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nalog devices inc" sheetId="1" r:id="rId1"/>
    <sheet name="independent registered pub" sheetId="2" r:id="rId2"/>
    <sheet name="director compensation" sheetId="3" r:id="rId3"/>
    <sheet name="director compensation-1" sheetId="4" r:id="rId4"/>
    <sheet name="director compensation-2" sheetId="5" r:id="rId5"/>
    <sheet name="director compensation-3" sheetId="6" r:id="rId6"/>
    <sheet name="base salary" sheetId="7" r:id="rId7"/>
    <sheet name="equity awards" sheetId="8" r:id="rId8"/>
    <sheet name="summary compensation" sheetId="9" r:id="rId9"/>
    <sheet name="summary compensation-1" sheetId="10" r:id="rId10"/>
    <sheet name="summary compensation-2" sheetId="11" r:id="rId11"/>
    <sheet name="grants of planbased awards" sheetId="12" r:id="rId12"/>
    <sheet name="grants of planbased awards-1" sheetId="13" r:id="rId13"/>
    <sheet name="outstanding equity awards" sheetId="14" r:id="rId14"/>
    <sheet name="outstanding equity awards -1" sheetId="15" r:id="rId15"/>
    <sheet name="option exercises and stock" sheetId="16" r:id="rId16"/>
    <sheet name="nonqualified deferred comp" sheetId="17" r:id="rId17"/>
    <sheet name="potential payments upon te" sheetId="18" r:id="rId18"/>
    <sheet name="potential payments upon te-1" sheetId="19" r:id="rId19"/>
    <sheet name="equity compensation plan i" sheetId="20" r:id="rId20"/>
  </sheets>
  <definedNames/>
  <calcPr fullCalcOnLoad="1"/>
</workbook>
</file>

<file path=xl/sharedStrings.xml><?xml version="1.0" encoding="utf-8"?>
<sst xmlns="http://schemas.openxmlformats.org/spreadsheetml/2006/main" count="796" uniqueCount="248">
  <si>
    <t>Analog Devices INC</t>
  </si>
  <si>
    <t>Name and Address of Beneficial
Owner(1)</t>
  </si>
  <si>
    <t>Number of
Shares
Beneficially
Owned(2)</t>
  </si>
  <si>
    <t>+</t>
  </si>
  <si>
    <t>Shares
Acquirable
within
60 Days(3)</t>
  </si>
  <si>
    <t>Total
Beneficial
Ownership</t>
  </si>
  <si>
    <t>Percent
of
Common
Stock
Beneficially
Owned(4)</t>
  </si>
  <si>
    <t>5% Shareholders:</t>
  </si>
  <si>
    <t>Wellington Management Company, LLP(5)</t>
  </si>
  <si>
    <t></t>
  </si>
  <si>
    <t>5.7%</t>
  </si>
  <si>
    <t>280 Congress Street
Boston, Massachusetts 02210</t>
  </si>
  <si>
    <t>Capital World Investors(6)</t>
  </si>
  <si>
    <t>5.4%</t>
  </si>
  <si>
    <t>333 South Hope Street
Los Angeles, California 90071</t>
  </si>
  <si>
    <t>FMR, LLC(7)</t>
  </si>
  <si>
    <t>5.0%</t>
  </si>
  <si>
    <t>82 Devonshire Street
Boston, Massachusetts 02109</t>
  </si>
  <si>
    <t>Directors and Named Executive Officers:</t>
  </si>
  <si>
    <t>James A. Champy(8)</t>
  </si>
  <si>
    <t>*</t>
  </si>
  <si>
    <t>Jerald G. Fishman</t>
  </si>
  <si>
    <t>John C. Hodgson</t>
  </si>
  <si>
    <t>Yves-Andre Istel</t>
  </si>
  <si>
    <t>Robert R. Marshall</t>
  </si>
  <si>
    <t>Robert P. McAdam</t>
  </si>
  <si>
    <t>Neil Novich</t>
  </si>
  <si>
    <t>Vincent T. Roche</t>
  </si>
  <si>
    <t>F. Grant Saviers</t>
  </si>
  <si>
    <t>Paul J. Severino</t>
  </si>
  <si>
    <t>Kenton J. Sicchitano</t>
  </si>
  <si>
    <t>Ray Stata(9)</t>
  </si>
  <si>
    <t>Lisa T. Su</t>
  </si>
  <si>
    <t>David A. Zinsner</t>
  </si>
  <si>
    <t>All directors and executive officers as a group (21 persons, consisting of 12 officers and 9 non-employee
directors)(10)</t>
  </si>
  <si>
    <t>2.2%</t>
  </si>
  <si>
    <t>Independent Registered Public Accounting Firm Fees and Other Matters</t>
  </si>
  <si>
    <t>Fiscal 2012</t>
  </si>
  <si>
    <t>Fiscal 2011</t>
  </si>
  <si>
    <t>Audit Fees</t>
  </si>
  <si>
    <t>Audit-Related Fees</t>
  </si>
  <si>
    <t>Tax Fees</t>
  </si>
  <si>
    <t>Total Fees</t>
  </si>
  <si>
    <t>Director Compensation</t>
  </si>
  <si>
    <t>Name(1)</t>
  </si>
  <si>
    <t>Fees Earned or
Paid in
Cash
($)(2)</t>
  </si>
  <si>
    <t>Stock Awards
($)(3)(4)</t>
  </si>
  <si>
    <t>Option
Awards
($)(3)(4)</t>
  </si>
  <si>
    <t>All Other
Compensation
($)(5)</t>
  </si>
  <si>
    <t>Total
($)</t>
  </si>
  <si>
    <t>James A. Champy</t>
  </si>
  <si>
    <t>John L. Doyle</t>
  </si>
  <si>
    <t>Ray Stata</t>
  </si>
  <si>
    <t>Name</t>
  </si>
  <si>
    <t>Number of Shares
Subject to Option
Awards Held as of
November 3,
2012</t>
  </si>
  <si>
    <t>Number of Restricted
Stock Units that have not
Vested as
of
November 3, 2012</t>
  </si>
  <si>
    <t>TOTAL</t>
  </si>
  <si>
    <t>Grant Date</t>
  </si>
  <si>
    <t>Shares/RSUs
Granted
(#)</t>
  </si>
  <si>
    <t>Exercise
Price
($)</t>
  </si>
  <si>
    <t>Assumptions</t>
  </si>
  <si>
    <t>Volatility
(%)</t>
  </si>
  <si>
    <t>Expected
Life
(Years)</t>
  </si>
  <si>
    <t>Risk-Free
Interest
Rate
(%)</t>
  </si>
  <si>
    <t>Dividend
Yield
(%)</t>
  </si>
  <si>
    <t>Grant Date
Fair Value
Per Share
($)</t>
  </si>
  <si>
    <t>Stock options</t>
  </si>
  <si>
    <t>3/13/2012</t>
  </si>
  <si>
    <t>Restricted stock units</t>
  </si>
  <si>
    <t>7/16/2012</t>
  </si>
  <si>
    <t>OPBT (50% weight)</t>
  </si>
  <si>
    <t>Revenue Growth (50% weight)</t>
  </si>
  <si>
    <t>Quarterly Payout Factor
(average)</t>
  </si>
  <si>
    <t>OPBT as a
Percentage of
Revenue (by quarter)</t>
  </si>
  <si>
    <t>Payout Factor
(by quarter)</t>
  </si>
  <si>
    <t>YTY Revenue
Growth
(by quarter)</t>
  </si>
  <si>
    <t>Q1</t>
  </si>
  <si>
    <t>28.7%*</t>
  </si>
  <si>
    <t>-11%</t>
  </si>
  <si>
    <t>Q2</t>
  </si>
  <si>
    <t>31.5%</t>
  </si>
  <si>
    <t>-15%</t>
  </si>
  <si>
    <t>Q3</t>
  </si>
  <si>
    <t>32.0%*</t>
  </si>
  <si>
    <t>-10%</t>
  </si>
  <si>
    <t>Q4</t>
  </si>
  <si>
    <t>31.0%</t>
  </si>
  <si>
    <t>-3%</t>
  </si>
  <si>
    <t>Base Salary</t>
  </si>
  <si>
    <t>Name of Executive</t>
  </si>
  <si>
    <t>2012 Base Salary</t>
  </si>
  <si>
    <t>2011 Base Salary</t>
  </si>
  <si>
    <t>% Increase</t>
  </si>
  <si>
    <t>5.9%</t>
  </si>
  <si>
    <t>0%</t>
  </si>
  <si>
    <t>Equity Awards</t>
  </si>
  <si>
    <t>Stock Options</t>
  </si>
  <si>
    <t>Restricted Stock Units</t>
  </si>
  <si>
    <t>Summary Compensation</t>
  </si>
  <si>
    <t>Name and
Principal Position</t>
  </si>
  <si>
    <t>Fiscal
Year</t>
  </si>
  <si>
    <t>Salary
($)</t>
  </si>
  <si>
    <t>Bonus
($)</t>
  </si>
  <si>
    <t>Stock
Awards
($)(1)</t>
  </si>
  <si>
    <t>Option
Awards
($)(1)</t>
  </si>
  <si>
    <t>Non-Equity
Incentive
Plan
Compensation
($)(3)</t>
  </si>
  <si>
    <t>Change in
Pension
Value
and
Non-Qualified
Deferred
Compensation
Earnings
($)(4)</t>
  </si>
  <si>
    <t>All Other
Compensation
($)</t>
  </si>
  <si>
    <t>(5)(7)</t>
  </si>
  <si>
    <t>Chief Executive</t>
  </si>
  <si>
    <t>Officer</t>
  </si>
  <si>
    <t>President</t>
  </si>
  <si>
    <t>Vice President,</t>
  </si>
  <si>
    <t>Finance and Chief</t>
  </si>
  <si>
    <t>Financial Officer</t>
  </si>
  <si>
    <t>Worldwide</t>
  </si>
  <si>
    <t>Manufacturing</t>
  </si>
  <si>
    <t>Executive Vice President,</t>
  </si>
  <si>
    <t>Strategic Market
Segments Group</t>
  </si>
  <si>
    <t>Grant
Date</t>
  </si>
  <si>
    <t>Options/
Restricted
Stock
Units
Granted
(#)</t>
  </si>
  <si>
    <t>Risk-Free
Interest
Rate (%)</t>
  </si>
  <si>
    <t>Grant Date
Fair Value
($)</t>
  </si>
  <si>
    <t>1/15/2010</t>
  </si>
  <si>
    <t>10/15/2012</t>
  </si>
  <si>
    <t>1/05/2010</t>
  </si>
  <si>
    <t>1/04/2011</t>
  </si>
  <si>
    <t>3/15/2012</t>
  </si>
  <si>
    <t>Company 401(k)
Payments (a)</t>
  </si>
  <si>
    <t>Payment of
Expenses (b)</t>
  </si>
  <si>
    <t>Reimbursement
of Taxes (c)</t>
  </si>
  <si>
    <t>Employee
Service
Award (d)</t>
  </si>
  <si>
    <t>Healthcare
Savings
Account</t>
  </si>
  <si>
    <t>Grants of Plan-Based Awards in Fiscal Year 2012</t>
  </si>
  <si>
    <t>Approval
Date</t>
  </si>
  <si>
    <t>Estimated Possible Payouts Under
Non-Equity Incentive Plan Awards(1)</t>
  </si>
  <si>
    <t>All Other
Stock Awards:
Number of
Shares of Stock
or
Units
(2)</t>
  </si>
  <si>
    <t>All Other
Option Awards:
Number of 
Securities
Underlying
Options
(3)</t>
  </si>
  <si>
    <t>Exercise
Price of
Option
Awards
($ Per
Share)(4)</t>
  </si>
  <si>
    <t>Grant Date
Fair Value of Stock
and Option Awards
($)</t>
  </si>
  <si>
    <t>Threshold
($)</t>
  </si>
  <si>
    <t>Target
($)</t>
  </si>
  <si>
    <t>Maximum
($)</t>
  </si>
  <si>
    <t>Jerald G. Fishman</t>
  </si>
  <si>
    <t>N/A</t>
  </si>
  <si>
    <t>9/19/2012</t>
  </si>
  <si>
    <t>Vincent T. Roche</t>
  </si>
  <si>
    <t>03/15/2012</t>
  </si>
  <si>
    <t>01/26/2012</t>
  </si>
  <si>
    <t>David A. Zinsner</t>
  </si>
  <si>
    <t>Robert R. Marshall</t>
  </si>
  <si>
    <t>Robert P. McAdam</t>
  </si>
  <si>
    <t>Actual Payout under
Non-Equity Incentive
Plans for Fiscal Year 2012</t>
  </si>
  <si>
    <t>Outstanding Equity Awards at Fiscal Year-End 2012</t>
  </si>
  <si>
    <t>Option Awards</t>
  </si>
  <si>
    <t>Stock Awards</t>
  </si>
  <si>
    <t>Number of
Securities
Underlying
Unexercised
Options (#)
Exercisable</t>
  </si>
  <si>
    <t>Number of
Securities
Underlying
Unexercised
Options (#)
Unexercisable (1)</t>
  </si>
  <si>
    <t>Option
Exercise
Price 
($)</t>
  </si>
  <si>
    <t>Option
Expiration
Date (2)</t>
  </si>
  <si>
    <t>Number of Shares
or Units of Stock
That Have Not
Vested</t>
  </si>
  <si>
    <t>Market Value of
Shares or Units of
Stock That Have
Not Vested
($)(6)</t>
  </si>
  <si>
    <t>12/10/2013</t>
  </si>
  <si>
    <t>12/07/2014</t>
  </si>
  <si>
    <t>01/04/2017</t>
  </si>
  <si>
    <t>06/02/2013</t>
  </si>
  <si>
    <t>06/01/2014</t>
  </si>
  <si>
    <t>06/01/2015</t>
  </si>
  <si>
    <t>12/06/2015</t>
  </si>
  <si>
    <t>01/03/2018</t>
  </si>
  <si>
    <t>01/05/2019</t>
  </si>
  <si>
    <t>01/05/2020</t>
  </si>
  <si>
    <t>01/04/2021</t>
  </si>
  <si>
    <t>03/15/2022</t>
  </si>
  <si>
    <t>10/15/2022</t>
  </si>
  <si>
    <t>02/17/2019</t>
  </si>
  <si>
    <t>Grant Date</t>
  </si>
  <si>
    <t>Vest Date</t>
  </si>
  <si>
    <t>Vincent T.
Roche</t>
  </si>
  <si>
    <t>David A.
Zinsner</t>
  </si>
  <si>
    <t>Robert R.
Marshall</t>
  </si>
  <si>
    <t>Robert P.
McAdam</t>
  </si>
  <si>
    <t>01/03/2008</t>
  </si>
  <si>
    <t>01/03/2013</t>
  </si>
  <si>
    <t>01/05/2009</t>
  </si>
  <si>
    <t>01/05/2013</t>
  </si>
  <si>
    <t>01/05/2014</t>
  </si>
  <si>
    <t>02/17/2009</t>
  </si>
  <si>
    <t>02/17/2013</t>
  </si>
  <si>
    <t>02/17/2014</t>
  </si>
  <si>
    <t>01/05/2010</t>
  </si>
  <si>
    <t>01/05/2015</t>
  </si>
  <si>
    <t>01/04/2011</t>
  </si>
  <si>
    <t>01/04/2013</t>
  </si>
  <si>
    <t>01/04/2014</t>
  </si>
  <si>
    <t>01/04/2015</t>
  </si>
  <si>
    <t>01/04/2016</t>
  </si>
  <si>
    <t>03/15/2013</t>
  </si>
  <si>
    <t>03/15/2014</t>
  </si>
  <si>
    <t>03/15/2015</t>
  </si>
  <si>
    <t>03/15/2016</t>
  </si>
  <si>
    <t>03/15/2017</t>
  </si>
  <si>
    <t>10/15/2013</t>
  </si>
  <si>
    <t>10/15/2014</t>
  </si>
  <si>
    <t>10/15/2015</t>
  </si>
  <si>
    <t>10/15/2016</t>
  </si>
  <si>
    <t>10/15/2017</t>
  </si>
  <si>
    <t>Option Exercises and Stock Vested During Fiscal 2012</t>
  </si>
  <si>
    <t>Officer Name</t>
  </si>
  <si>
    <t>Number of Shares
Acquired on Exercise</t>
  </si>
  <si>
    <t>Value Realized
on 
Exercise
($)(1)</t>
  </si>
  <si>
    <t>Number of Shares
Acquired on Vesting</t>
  </si>
  <si>
    <t>Value Realized
on
Vesting
($)(2)</t>
  </si>
  <si>
    <t>Non-Qualified Deferred Compensation for Fiscal 2012</t>
  </si>
  <si>
    <t>Executive
Contributions 
in
Last Fiscal Year
($)</t>
  </si>
  <si>
    <t>Analog Devices
Contributions 
in
Last Fiscal Year
($)(1)</t>
  </si>
  <si>
    <t>Aggregate
Earnings in
Last
Fiscal
Year ($)(2)</t>
  </si>
  <si>
    <t>Aggregate
Withdrawals/
Distributions ($)</t>
  </si>
  <si>
    <t>Aggregate
Balance at 
Last
Fiscal Year
End ($)</t>
  </si>
  <si>
    <t>Potential Payments Upon Termination or Change in Control</t>
  </si>
  <si>
    <t>Upon a
Change in
Control</t>
  </si>
  <si>
    <t>Termination by us without Cause or
by
the Named Executive Officer with Good Reason
Following a Change in Control(1)</t>
  </si>
  <si>
    <t>Termination
by us without
Cause or by
the Named
Executive
Officer with
Good
Reason</t>
  </si>
  <si>
    <t>Termination
by Death(2)</t>
  </si>
  <si>
    <t>Jerald G.
Fishman</t>
  </si>
  <si>
    <t>David A.
Zinsner</t>
  </si>
  <si>
    <t>Robert R.
Marshall</t>
  </si>
  <si>
    <t>Robert P.
McAdam</t>
  </si>
  <si>
    <t>Vincent T.
Roche</t>
  </si>
  <si>
    <t>Cash Severance(3)</t>
  </si>
  <si>
    <t>Cash Bonus(4)</t>
  </si>
  <si>
    <t>Value of Accelerated Vesting of Stock Awards(5)</t>
  </si>
  <si>
    <t>Incremental Pension Benefit</t>
  </si>
  <si>
    <t>Value of Medical and Other Benefits(9)</t>
  </si>
  <si>
    <t>Excise Tax Gross Up(10)</t>
  </si>
  <si>
    <t>Total</t>
  </si>
  <si>
    <t>Number
of
Unvested Option
Awards
that
Accelerate upon
Termination
After a Change
in Control</t>
  </si>
  <si>
    <t>Number
of
Unvested RSUs that
Accelerate
upon
Termination After a
Change in Control</t>
  </si>
  <si>
    <t>Equity Compensation Plan Information</t>
  </si>
  <si>
    <t>(a)</t>
  </si>
  <si>
    <t>(b)</t>
  </si>
  <si>
    <t>(c)</t>
  </si>
  <si>
    <t>Plan Category</t>
  </si>
  <si>
    <t>Number of Securities to be
Issued Upon Exercise of
Outstanding
Options,
Warrants and Rights</t>
  </si>
  <si>
    <t>Weighted-Average Exercise
Price of Outstanding Options,
Warrants and
Rights</t>
  </si>
  <si>
    <t>Number of Securities
Remaining Available for
Future Issuance Under Equity
Compensation
Plans
(Excluding Securities Reflected
In Column (a))</t>
  </si>
  <si>
    <t>Equity compensation plans approved by shareholders</t>
  </si>
  <si>
    <t>Equity compensation plans not approved by shareholders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</si>
</sst>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(\$* #,##0_);_(\$* \(#,##0\);_(\$* \-_);_(@_)"/>
    <numFmt numFmtId="167" formatCode="#,##0.00"/>
    <numFmt numFmtId="168" formatCode="\(#,##0_);[RED]\(#,##0\)"/>
    <numFmt numFmtId="169" formatCode="_(\$* #,##0.00_);_(\$* \(#,##0.00\);_(\$* \-??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3" fillId="0" borderId="0" xfId="0" applyFont="1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164" fontId="2" fillId="0" borderId="0" xfId="0" applyFont="1" applyAlignment="1">
      <alignment/>
    </xf>
    <xf numFmtId="167" fontId="0" fillId="0" borderId="0" xfId="0" applyNumberFormat="1" applyAlignment="1">
      <alignment horizontal="right"/>
    </xf>
    <xf numFmtId="164" fontId="0" fillId="0" borderId="0" xfId="0" applyFont="1" applyAlignment="1">
      <alignment horizontal="center" wrapText="1"/>
    </xf>
    <xf numFmtId="167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 wrapText="1"/>
    </xf>
    <xf numFmtId="168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9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29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4.7109375" style="0" customWidth="1"/>
    <col min="2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0" ht="39.75" customHeight="1">
      <c r="A5" s="2" t="s">
        <v>1</v>
      </c>
      <c r="C5" s="3" t="s">
        <v>2</v>
      </c>
      <c r="D5" s="3"/>
      <c r="G5" s="2" t="s">
        <v>3</v>
      </c>
      <c r="I5" s="3" t="s">
        <v>4</v>
      </c>
      <c r="J5" s="3"/>
      <c r="M5" s="2" t="e">
        <f>#N/A</f>
        <v>#N/A</v>
      </c>
      <c r="O5" s="3" t="s">
        <v>5</v>
      </c>
      <c r="P5" s="3"/>
      <c r="S5" s="3" t="s">
        <v>6</v>
      </c>
      <c r="T5" s="3"/>
    </row>
    <row r="6" ht="15">
      <c r="A6" s="4" t="s">
        <v>7</v>
      </c>
    </row>
    <row r="7" spans="1:20" ht="15">
      <c r="A7" t="s">
        <v>8</v>
      </c>
      <c r="D7" s="5">
        <v>17368499</v>
      </c>
      <c r="J7" s="6" t="s">
        <v>9</v>
      </c>
      <c r="P7" s="5">
        <v>17368499</v>
      </c>
      <c r="T7" s="6" t="s">
        <v>10</v>
      </c>
    </row>
    <row r="8" ht="15">
      <c r="A8" s="7" t="s">
        <v>11</v>
      </c>
    </row>
    <row r="9" spans="1:20" ht="15">
      <c r="A9" t="s">
        <v>12</v>
      </c>
      <c r="D9" s="5">
        <v>16587559</v>
      </c>
      <c r="J9" s="6" t="s">
        <v>9</v>
      </c>
      <c r="P9" s="5">
        <v>16587559</v>
      </c>
      <c r="T9" s="6" t="s">
        <v>13</v>
      </c>
    </row>
    <row r="10" ht="15">
      <c r="A10" s="7" t="s">
        <v>14</v>
      </c>
    </row>
    <row r="11" spans="1:20" ht="15">
      <c r="A11" t="s">
        <v>15</v>
      </c>
      <c r="D11" s="5">
        <v>15159845</v>
      </c>
      <c r="J11" s="6" t="s">
        <v>9</v>
      </c>
      <c r="P11" s="5">
        <v>15159845</v>
      </c>
      <c r="T11" s="6" t="s">
        <v>16</v>
      </c>
    </row>
    <row r="12" ht="15">
      <c r="A12" s="7" t="s">
        <v>17</v>
      </c>
    </row>
    <row r="13" spans="2:21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ht="15">
      <c r="A14" s="4" t="s">
        <v>18</v>
      </c>
    </row>
    <row r="15" spans="1:20" ht="15">
      <c r="A15" t="s">
        <v>19</v>
      </c>
      <c r="D15" s="5">
        <v>76843</v>
      </c>
      <c r="J15" s="5">
        <v>62700</v>
      </c>
      <c r="P15" s="5">
        <v>139543</v>
      </c>
      <c r="T15" s="6" t="s">
        <v>20</v>
      </c>
    </row>
    <row r="16" spans="1:20" ht="15">
      <c r="A16" t="s">
        <v>21</v>
      </c>
      <c r="D16" s="5">
        <v>438945</v>
      </c>
      <c r="J16" s="5">
        <v>1030000</v>
      </c>
      <c r="P16" s="5">
        <v>1468945</v>
      </c>
      <c r="T16" s="6" t="s">
        <v>20</v>
      </c>
    </row>
    <row r="17" spans="1:20" ht="15">
      <c r="A17" t="s">
        <v>22</v>
      </c>
      <c r="D17" s="5">
        <v>8605</v>
      </c>
      <c r="J17" s="5">
        <v>91450</v>
      </c>
      <c r="P17" s="5">
        <v>100055</v>
      </c>
      <c r="T17" s="6" t="s">
        <v>20</v>
      </c>
    </row>
    <row r="18" spans="1:20" ht="15">
      <c r="A18" t="s">
        <v>23</v>
      </c>
      <c r="D18" s="5">
        <v>10675</v>
      </c>
      <c r="J18" s="5">
        <v>40850</v>
      </c>
      <c r="P18" s="5">
        <v>51525</v>
      </c>
      <c r="T18" s="6" t="s">
        <v>20</v>
      </c>
    </row>
    <row r="19" spans="1:20" ht="15">
      <c r="A19" t="s">
        <v>24</v>
      </c>
      <c r="D19" s="5">
        <v>6156</v>
      </c>
      <c r="J19" s="5">
        <v>405848</v>
      </c>
      <c r="P19" s="5">
        <v>412004</v>
      </c>
      <c r="T19" s="6" t="s">
        <v>20</v>
      </c>
    </row>
    <row r="20" spans="1:20" ht="15">
      <c r="A20" t="s">
        <v>25</v>
      </c>
      <c r="D20" s="5">
        <v>192757</v>
      </c>
      <c r="J20" s="5">
        <v>395744</v>
      </c>
      <c r="P20" s="5">
        <v>588501</v>
      </c>
      <c r="T20" s="6" t="s">
        <v>20</v>
      </c>
    </row>
    <row r="21" spans="1:20" ht="15">
      <c r="A21" t="s">
        <v>26</v>
      </c>
      <c r="D21" s="5">
        <v>11605</v>
      </c>
      <c r="J21" s="5">
        <v>49003</v>
      </c>
      <c r="P21" s="5">
        <v>60608</v>
      </c>
      <c r="T21" s="6" t="s">
        <v>20</v>
      </c>
    </row>
    <row r="22" spans="1:20" ht="15">
      <c r="A22" t="s">
        <v>27</v>
      </c>
      <c r="D22" s="5">
        <v>8646</v>
      </c>
      <c r="J22" s="5">
        <v>394122</v>
      </c>
      <c r="P22" s="5">
        <v>402768</v>
      </c>
      <c r="T22" s="6" t="s">
        <v>20</v>
      </c>
    </row>
    <row r="23" spans="1:20" ht="15">
      <c r="A23" t="s">
        <v>28</v>
      </c>
      <c r="D23" s="5">
        <v>11105</v>
      </c>
      <c r="J23" s="5">
        <v>105700</v>
      </c>
      <c r="P23" s="5">
        <v>116805</v>
      </c>
      <c r="T23" s="6" t="s">
        <v>20</v>
      </c>
    </row>
    <row r="24" spans="1:20" ht="15">
      <c r="A24" t="s">
        <v>29</v>
      </c>
      <c r="D24" s="5">
        <v>19805</v>
      </c>
      <c r="J24" s="5">
        <v>84700</v>
      </c>
      <c r="P24" s="5">
        <v>104505</v>
      </c>
      <c r="T24" s="6" t="s">
        <v>20</v>
      </c>
    </row>
    <row r="25" spans="1:20" ht="15">
      <c r="A25" t="s">
        <v>30</v>
      </c>
      <c r="D25" s="5">
        <v>9105</v>
      </c>
      <c r="J25" s="5">
        <v>120700</v>
      </c>
      <c r="P25" s="5">
        <v>129805</v>
      </c>
      <c r="T25" s="6" t="s">
        <v>20</v>
      </c>
    </row>
    <row r="26" spans="1:20" ht="15">
      <c r="A26" t="s">
        <v>31</v>
      </c>
      <c r="D26" s="5">
        <v>2304473</v>
      </c>
      <c r="J26" s="5">
        <v>273700</v>
      </c>
      <c r="P26" s="5">
        <v>2578173</v>
      </c>
      <c r="T26" s="6" t="s">
        <v>20</v>
      </c>
    </row>
    <row r="27" spans="1:20" ht="15">
      <c r="A27" t="s">
        <v>32</v>
      </c>
      <c r="D27" s="6" t="s">
        <v>9</v>
      </c>
      <c r="J27" s="6" t="s">
        <v>9</v>
      </c>
      <c r="P27" s="6" t="s">
        <v>9</v>
      </c>
      <c r="T27" s="6" t="s">
        <v>20</v>
      </c>
    </row>
    <row r="28" spans="1:20" ht="15">
      <c r="A28" t="s">
        <v>33</v>
      </c>
      <c r="D28" s="5">
        <v>13522</v>
      </c>
      <c r="J28" s="5">
        <v>120716</v>
      </c>
      <c r="P28" s="5">
        <v>134238</v>
      </c>
      <c r="T28" s="6" t="s">
        <v>20</v>
      </c>
    </row>
    <row r="29" spans="1:20" ht="15">
      <c r="A29" s="7" t="s">
        <v>34</v>
      </c>
      <c r="D29" s="5">
        <v>3163151</v>
      </c>
      <c r="J29" s="5">
        <v>3756314</v>
      </c>
      <c r="P29" s="5">
        <v>6919465</v>
      </c>
      <c r="T29" s="6" t="s">
        <v>35</v>
      </c>
    </row>
  </sheetData>
  <sheetProtection selectLockedCells="1" selectUnlockedCells="1"/>
  <mergeCells count="11">
    <mergeCell ref="A2:F2"/>
    <mergeCell ref="C5:D5"/>
    <mergeCell ref="I5:J5"/>
    <mergeCell ref="O5:P5"/>
    <mergeCell ref="S5:T5"/>
    <mergeCell ref="B13:E13"/>
    <mergeCell ref="F13:G13"/>
    <mergeCell ref="H13:K13"/>
    <mergeCell ref="L13:M13"/>
    <mergeCell ref="N13:Q13"/>
    <mergeCell ref="R13:U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G35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1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8"/>
      <c r="D3" s="8"/>
      <c r="G3" s="8"/>
      <c r="H3" s="8"/>
      <c r="K3" s="8"/>
      <c r="L3" s="8"/>
      <c r="O3" s="9" t="s">
        <v>60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E3" s="8"/>
      <c r="AF3" s="8"/>
    </row>
    <row r="4" spans="1:32" ht="39.75" customHeight="1">
      <c r="A4" s="11" t="s">
        <v>53</v>
      </c>
      <c r="C4" s="3" t="s">
        <v>119</v>
      </c>
      <c r="D4" s="3"/>
      <c r="G4" s="3" t="s">
        <v>120</v>
      </c>
      <c r="H4" s="3"/>
      <c r="K4" s="3" t="s">
        <v>59</v>
      </c>
      <c r="L4" s="3"/>
      <c r="O4" s="3" t="s">
        <v>61</v>
      </c>
      <c r="P4" s="3"/>
      <c r="S4" s="3" t="s">
        <v>62</v>
      </c>
      <c r="T4" s="3"/>
      <c r="W4" s="3" t="s">
        <v>121</v>
      </c>
      <c r="X4" s="3"/>
      <c r="AA4" s="3" t="s">
        <v>64</v>
      </c>
      <c r="AB4" s="3"/>
      <c r="AE4" s="3" t="s">
        <v>122</v>
      </c>
      <c r="AF4" s="3"/>
    </row>
    <row r="5" spans="2:33" ht="1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2" ht="15">
      <c r="A6" t="s">
        <v>21</v>
      </c>
      <c r="D6" s="6" t="s">
        <v>123</v>
      </c>
      <c r="H6" s="5">
        <v>160000</v>
      </c>
      <c r="I6" t="s">
        <v>20</v>
      </c>
      <c r="L6" s="6" t="s">
        <v>9</v>
      </c>
      <c r="P6" s="6" t="s">
        <v>9</v>
      </c>
      <c r="T6" s="6" t="s">
        <v>9</v>
      </c>
      <c r="X6" s="12">
        <v>2.44</v>
      </c>
      <c r="AB6" s="12">
        <v>2.762</v>
      </c>
      <c r="AF6" s="12">
        <v>26.65</v>
      </c>
    </row>
    <row r="7" spans="4:32" ht="15">
      <c r="D7" s="6" t="s">
        <v>124</v>
      </c>
      <c r="H7" s="5">
        <v>200000</v>
      </c>
      <c r="I7" t="s">
        <v>20</v>
      </c>
      <c r="L7" s="6" t="s">
        <v>9</v>
      </c>
      <c r="P7" s="6" t="s">
        <v>9</v>
      </c>
      <c r="T7" s="6" t="s">
        <v>9</v>
      </c>
      <c r="X7" s="12">
        <v>0.30000000000000004</v>
      </c>
      <c r="AB7" s="12">
        <v>3.112</v>
      </c>
      <c r="AF7" s="12">
        <v>35.97</v>
      </c>
    </row>
    <row r="8" spans="2:33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2" ht="15">
      <c r="A9" t="s">
        <v>27</v>
      </c>
      <c r="D9" s="6" t="s">
        <v>125</v>
      </c>
      <c r="H9" s="5">
        <v>47500</v>
      </c>
      <c r="L9" s="12">
        <v>31.62</v>
      </c>
      <c r="P9" s="12">
        <v>31.33</v>
      </c>
      <c r="T9" s="12">
        <v>5.3</v>
      </c>
      <c r="X9" s="12">
        <v>2.56</v>
      </c>
      <c r="AB9" s="12">
        <v>2.5300000000000002</v>
      </c>
      <c r="AF9" s="12">
        <v>7.8034</v>
      </c>
    </row>
    <row r="10" spans="4:32" ht="15">
      <c r="D10" s="6" t="s">
        <v>125</v>
      </c>
      <c r="H10" s="5">
        <v>12825</v>
      </c>
      <c r="I10" t="s">
        <v>20</v>
      </c>
      <c r="L10" s="6" t="s">
        <v>9</v>
      </c>
      <c r="P10" s="6" t="s">
        <v>9</v>
      </c>
      <c r="T10" s="6" t="s">
        <v>9</v>
      </c>
      <c r="X10" s="12">
        <v>2.56</v>
      </c>
      <c r="AB10" s="12">
        <v>2.5300000000000002</v>
      </c>
      <c r="AF10" s="12">
        <v>29.32</v>
      </c>
    </row>
    <row r="11" spans="4:32" ht="15">
      <c r="D11" s="6" t="s">
        <v>126</v>
      </c>
      <c r="H11" s="5">
        <v>12070</v>
      </c>
      <c r="I11" t="s">
        <v>20</v>
      </c>
      <c r="L11" s="6" t="s">
        <v>9</v>
      </c>
      <c r="P11" s="6" t="s">
        <v>9</v>
      </c>
      <c r="T11" s="6" t="s">
        <v>9</v>
      </c>
      <c r="X11" s="12">
        <v>1.16</v>
      </c>
      <c r="AB11" s="12">
        <v>2.345</v>
      </c>
      <c r="AF11" s="12">
        <v>34.93</v>
      </c>
    </row>
    <row r="12" spans="4:32" ht="15">
      <c r="D12" s="6" t="s">
        <v>126</v>
      </c>
      <c r="H12" s="5">
        <v>52630</v>
      </c>
      <c r="L12" s="12">
        <v>37.52</v>
      </c>
      <c r="P12" s="12">
        <v>29.37</v>
      </c>
      <c r="T12" s="12">
        <v>5.3</v>
      </c>
      <c r="X12" s="12">
        <v>2.14</v>
      </c>
      <c r="AB12" s="12">
        <v>2.345</v>
      </c>
      <c r="AF12" s="12">
        <v>8.6382</v>
      </c>
    </row>
    <row r="13" spans="4:32" ht="15">
      <c r="D13" s="6" t="s">
        <v>127</v>
      </c>
      <c r="H13" s="5">
        <v>14540</v>
      </c>
      <c r="I13" t="s">
        <v>20</v>
      </c>
      <c r="L13" s="6" t="s">
        <v>9</v>
      </c>
      <c r="P13" s="6" t="s">
        <v>9</v>
      </c>
      <c r="T13" s="6" t="s">
        <v>9</v>
      </c>
      <c r="X13" s="12">
        <v>0.56</v>
      </c>
      <c r="AB13" s="12">
        <v>3.016</v>
      </c>
      <c r="AF13" s="12">
        <v>36.22</v>
      </c>
    </row>
    <row r="14" spans="4:32" ht="15">
      <c r="D14" s="6" t="s">
        <v>127</v>
      </c>
      <c r="H14" s="5">
        <v>73610</v>
      </c>
      <c r="L14" s="12">
        <v>39.79</v>
      </c>
      <c r="P14" s="12">
        <v>28.52</v>
      </c>
      <c r="T14" s="12">
        <v>5.3</v>
      </c>
      <c r="X14" s="12">
        <v>1.11</v>
      </c>
      <c r="AB14" s="12">
        <v>3.016</v>
      </c>
      <c r="AF14" s="12">
        <v>7.492</v>
      </c>
    </row>
    <row r="15" spans="4:32" ht="15">
      <c r="D15" s="6" t="s">
        <v>124</v>
      </c>
      <c r="H15" s="5">
        <v>25000</v>
      </c>
      <c r="I15" t="s">
        <v>20</v>
      </c>
      <c r="L15" s="6" t="s">
        <v>9</v>
      </c>
      <c r="P15" s="6" t="s">
        <v>9</v>
      </c>
      <c r="T15" s="6" t="s">
        <v>9</v>
      </c>
      <c r="X15" s="12">
        <v>0.30000000000000004</v>
      </c>
      <c r="AB15" s="12">
        <v>3.112</v>
      </c>
      <c r="AF15" s="12">
        <v>34.98</v>
      </c>
    </row>
    <row r="16" spans="4:32" ht="15">
      <c r="D16" s="6" t="s">
        <v>124</v>
      </c>
      <c r="H16" s="5">
        <v>144000</v>
      </c>
      <c r="L16" s="12">
        <v>38.56</v>
      </c>
      <c r="P16" s="12">
        <v>25.34</v>
      </c>
      <c r="T16" s="12">
        <v>5.3</v>
      </c>
      <c r="X16" s="12">
        <v>0.67</v>
      </c>
      <c r="AB16" s="12">
        <v>3.112</v>
      </c>
      <c r="AF16" s="12">
        <v>5.9532</v>
      </c>
    </row>
    <row r="17" spans="2:33" ht="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2" ht="15">
      <c r="A18" t="s">
        <v>33</v>
      </c>
      <c r="D18" s="6" t="s">
        <v>126</v>
      </c>
      <c r="H18" s="5">
        <v>10345</v>
      </c>
      <c r="I18" t="s">
        <v>20</v>
      </c>
      <c r="L18" s="6" t="s">
        <v>9</v>
      </c>
      <c r="P18" s="6" t="s">
        <v>9</v>
      </c>
      <c r="T18" s="6" t="s">
        <v>9</v>
      </c>
      <c r="X18" s="12">
        <v>1.16</v>
      </c>
      <c r="AB18" s="12">
        <v>2.345</v>
      </c>
      <c r="AF18" s="12">
        <v>34.93</v>
      </c>
    </row>
    <row r="19" spans="4:32" ht="15">
      <c r="D19" s="6" t="s">
        <v>126</v>
      </c>
      <c r="H19" s="5">
        <v>45110</v>
      </c>
      <c r="L19" s="12">
        <v>37.52</v>
      </c>
      <c r="P19" s="12">
        <v>29.37</v>
      </c>
      <c r="T19" s="12">
        <v>5.3</v>
      </c>
      <c r="X19" s="12">
        <v>2.14</v>
      </c>
      <c r="AB19" s="12">
        <v>2.345</v>
      </c>
      <c r="AF19" s="12">
        <v>8.6382</v>
      </c>
    </row>
    <row r="20" spans="4:32" ht="15">
      <c r="D20" s="6" t="s">
        <v>127</v>
      </c>
      <c r="H20" s="5">
        <v>14540</v>
      </c>
      <c r="I20" t="s">
        <v>20</v>
      </c>
      <c r="L20" s="6" t="s">
        <v>9</v>
      </c>
      <c r="P20" s="6" t="s">
        <v>9</v>
      </c>
      <c r="T20" s="6" t="s">
        <v>9</v>
      </c>
      <c r="X20" s="12">
        <v>0.56</v>
      </c>
      <c r="AB20" s="12">
        <v>3.016</v>
      </c>
      <c r="AF20" s="12">
        <v>36.22</v>
      </c>
    </row>
    <row r="21" spans="4:32" ht="15">
      <c r="D21" s="6" t="s">
        <v>127</v>
      </c>
      <c r="H21" s="5">
        <v>73610</v>
      </c>
      <c r="L21" s="12">
        <v>39.79</v>
      </c>
      <c r="P21" s="12">
        <v>28.52</v>
      </c>
      <c r="T21" s="12">
        <v>5.3</v>
      </c>
      <c r="X21" s="12">
        <v>1.11</v>
      </c>
      <c r="AB21" s="12">
        <v>3.016</v>
      </c>
      <c r="AF21" s="12">
        <v>7.492</v>
      </c>
    </row>
    <row r="22" spans="2:33" ht="1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2" ht="15">
      <c r="A23" t="s">
        <v>24</v>
      </c>
      <c r="D23" s="6" t="s">
        <v>125</v>
      </c>
      <c r="H23" s="5">
        <v>47500</v>
      </c>
      <c r="L23" s="12">
        <v>31.62</v>
      </c>
      <c r="P23" s="12">
        <v>31.33</v>
      </c>
      <c r="T23" s="12">
        <v>5.3</v>
      </c>
      <c r="X23" s="12">
        <v>2.56</v>
      </c>
      <c r="AB23" s="12">
        <v>2.5300000000000002</v>
      </c>
      <c r="AF23" s="12">
        <v>7.8034</v>
      </c>
    </row>
    <row r="24" spans="4:32" ht="15">
      <c r="D24" s="6" t="s">
        <v>125</v>
      </c>
      <c r="H24" s="5">
        <v>12825</v>
      </c>
      <c r="I24" t="s">
        <v>20</v>
      </c>
      <c r="L24" s="6" t="s">
        <v>9</v>
      </c>
      <c r="P24" s="6" t="s">
        <v>9</v>
      </c>
      <c r="T24" s="6" t="s">
        <v>9</v>
      </c>
      <c r="X24" s="12">
        <v>2.56</v>
      </c>
      <c r="AB24" s="12">
        <v>2.5300000000000002</v>
      </c>
      <c r="AF24" s="12">
        <v>29.32</v>
      </c>
    </row>
    <row r="25" spans="4:32" ht="15">
      <c r="D25" s="6" t="s">
        <v>126</v>
      </c>
      <c r="H25" s="5">
        <v>12070</v>
      </c>
      <c r="I25" t="s">
        <v>20</v>
      </c>
      <c r="L25" s="6" t="s">
        <v>9</v>
      </c>
      <c r="P25" s="6" t="s">
        <v>9</v>
      </c>
      <c r="T25" s="6" t="s">
        <v>9</v>
      </c>
      <c r="X25" s="12">
        <v>1.16</v>
      </c>
      <c r="AB25" s="12">
        <v>2.345</v>
      </c>
      <c r="AF25" s="12">
        <v>34.93</v>
      </c>
    </row>
    <row r="26" spans="4:32" ht="15">
      <c r="D26" s="6" t="s">
        <v>126</v>
      </c>
      <c r="H26" s="5">
        <v>52630</v>
      </c>
      <c r="L26" s="12">
        <v>37.52</v>
      </c>
      <c r="P26" s="12">
        <v>29.37</v>
      </c>
      <c r="T26" s="12">
        <v>5.3</v>
      </c>
      <c r="X26" s="12">
        <v>2.14</v>
      </c>
      <c r="AB26" s="12">
        <v>2.345</v>
      </c>
      <c r="AF26" s="12">
        <v>8.6382</v>
      </c>
    </row>
    <row r="27" spans="4:32" ht="15">
      <c r="D27" s="6" t="s">
        <v>127</v>
      </c>
      <c r="H27" s="5">
        <v>14540</v>
      </c>
      <c r="I27" t="s">
        <v>20</v>
      </c>
      <c r="L27" s="6" t="s">
        <v>9</v>
      </c>
      <c r="P27" s="6" t="s">
        <v>9</v>
      </c>
      <c r="T27" s="6" t="s">
        <v>9</v>
      </c>
      <c r="X27" s="12">
        <v>0.56</v>
      </c>
      <c r="AB27" s="12">
        <v>3.016</v>
      </c>
      <c r="AF27" s="12">
        <v>36.22</v>
      </c>
    </row>
    <row r="28" spans="4:32" ht="15">
      <c r="D28" s="6" t="s">
        <v>127</v>
      </c>
      <c r="H28" s="5">
        <v>73610</v>
      </c>
      <c r="L28" s="12">
        <v>39.79</v>
      </c>
      <c r="P28" s="12">
        <v>28.52</v>
      </c>
      <c r="T28" s="12">
        <v>5.3</v>
      </c>
      <c r="X28" s="12">
        <v>1.11</v>
      </c>
      <c r="AB28" s="12">
        <v>3.016</v>
      </c>
      <c r="AF28" s="12">
        <v>7.492</v>
      </c>
    </row>
    <row r="29" spans="2:33" ht="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1:32" ht="15">
      <c r="A30" t="s">
        <v>25</v>
      </c>
      <c r="D30" s="6" t="s">
        <v>125</v>
      </c>
      <c r="H30" s="5">
        <v>47500</v>
      </c>
      <c r="L30" s="12">
        <v>31.62</v>
      </c>
      <c r="P30" s="12">
        <v>31.33</v>
      </c>
      <c r="T30" s="12">
        <v>5.3</v>
      </c>
      <c r="X30" s="12">
        <v>2.56</v>
      </c>
      <c r="AB30" s="12">
        <v>2.5300000000000002</v>
      </c>
      <c r="AF30" s="12">
        <v>7.8034</v>
      </c>
    </row>
    <row r="31" spans="4:32" ht="15">
      <c r="D31" s="6" t="s">
        <v>125</v>
      </c>
      <c r="H31" s="5">
        <v>12825</v>
      </c>
      <c r="I31" t="s">
        <v>20</v>
      </c>
      <c r="L31" s="6" t="s">
        <v>9</v>
      </c>
      <c r="P31" s="6" t="s">
        <v>9</v>
      </c>
      <c r="T31" s="6" t="s">
        <v>9</v>
      </c>
      <c r="X31" s="12">
        <v>2.56</v>
      </c>
      <c r="AB31" s="12">
        <v>2.5300000000000002</v>
      </c>
      <c r="AF31" s="12">
        <v>29.32</v>
      </c>
    </row>
    <row r="32" spans="4:32" ht="15">
      <c r="D32" s="6" t="s">
        <v>126</v>
      </c>
      <c r="H32" s="5">
        <v>12070</v>
      </c>
      <c r="I32" t="s">
        <v>20</v>
      </c>
      <c r="L32" s="6" t="s">
        <v>9</v>
      </c>
      <c r="P32" s="6" t="s">
        <v>9</v>
      </c>
      <c r="T32" s="6" t="s">
        <v>9</v>
      </c>
      <c r="X32" s="12">
        <v>1.16</v>
      </c>
      <c r="AB32" s="12">
        <v>2.345</v>
      </c>
      <c r="AF32" s="12">
        <v>34.93</v>
      </c>
    </row>
    <row r="33" spans="4:32" ht="15">
      <c r="D33" s="6" t="s">
        <v>126</v>
      </c>
      <c r="H33" s="5">
        <v>52630</v>
      </c>
      <c r="L33" s="12">
        <v>37.52</v>
      </c>
      <c r="P33" s="12">
        <v>29.37</v>
      </c>
      <c r="T33" s="12">
        <v>5.3</v>
      </c>
      <c r="X33" s="12">
        <v>2.14</v>
      </c>
      <c r="AB33" s="12">
        <v>2.345</v>
      </c>
      <c r="AF33" s="12">
        <v>8.6382</v>
      </c>
    </row>
    <row r="34" spans="4:32" ht="15">
      <c r="D34" s="6" t="s">
        <v>127</v>
      </c>
      <c r="H34" s="5">
        <v>14540</v>
      </c>
      <c r="I34" t="s">
        <v>20</v>
      </c>
      <c r="L34" s="6" t="s">
        <v>9</v>
      </c>
      <c r="P34" s="6" t="s">
        <v>9</v>
      </c>
      <c r="T34" s="6" t="s">
        <v>9</v>
      </c>
      <c r="X34" s="12">
        <v>0.56</v>
      </c>
      <c r="AB34" s="12">
        <v>3.016</v>
      </c>
      <c r="AF34" s="12">
        <v>36.22</v>
      </c>
    </row>
    <row r="35" spans="4:32" ht="15">
      <c r="D35" s="6" t="s">
        <v>127</v>
      </c>
      <c r="H35" s="5">
        <v>73610</v>
      </c>
      <c r="L35" s="12">
        <v>39.79</v>
      </c>
      <c r="P35" s="12">
        <v>28.52</v>
      </c>
      <c r="T35" s="12">
        <v>5.3</v>
      </c>
      <c r="X35" s="12">
        <v>1.11</v>
      </c>
      <c r="AB35" s="12">
        <v>3.016</v>
      </c>
      <c r="AF35" s="12">
        <v>7.492</v>
      </c>
    </row>
  </sheetData>
  <sheetProtection selectLockedCells="1" selectUnlockedCells="1"/>
  <mergeCells count="53">
    <mergeCell ref="C3:D3"/>
    <mergeCell ref="G3:H3"/>
    <mergeCell ref="K3:L3"/>
    <mergeCell ref="O3:AB3"/>
    <mergeCell ref="AE3:AF3"/>
    <mergeCell ref="C4:D4"/>
    <mergeCell ref="G4:H4"/>
    <mergeCell ref="K4:L4"/>
    <mergeCell ref="O4:P4"/>
    <mergeCell ref="S4:T4"/>
    <mergeCell ref="W4:X4"/>
    <mergeCell ref="AA4:AB4"/>
    <mergeCell ref="AE4:AF4"/>
    <mergeCell ref="B5:E5"/>
    <mergeCell ref="F5:I5"/>
    <mergeCell ref="J5:M5"/>
    <mergeCell ref="N5:Q5"/>
    <mergeCell ref="R5:U5"/>
    <mergeCell ref="V5:Y5"/>
    <mergeCell ref="Z5:AC5"/>
    <mergeCell ref="AD5:AG5"/>
    <mergeCell ref="B8:E8"/>
    <mergeCell ref="F8:I8"/>
    <mergeCell ref="J8:M8"/>
    <mergeCell ref="N8:Q8"/>
    <mergeCell ref="R8:U8"/>
    <mergeCell ref="V8:Y8"/>
    <mergeCell ref="Z8:AC8"/>
    <mergeCell ref="AD8:AG8"/>
    <mergeCell ref="B17:E17"/>
    <mergeCell ref="F17:I17"/>
    <mergeCell ref="J17:M17"/>
    <mergeCell ref="N17:Q17"/>
    <mergeCell ref="R17:U17"/>
    <mergeCell ref="V17:Y17"/>
    <mergeCell ref="Z17:AC17"/>
    <mergeCell ref="AD17:AG17"/>
    <mergeCell ref="B22:E22"/>
    <mergeCell ref="F22:I22"/>
    <mergeCell ref="J22:M22"/>
    <mergeCell ref="N22:Q22"/>
    <mergeCell ref="R22:U22"/>
    <mergeCell ref="V22:Y22"/>
    <mergeCell ref="Z22:AC22"/>
    <mergeCell ref="AD22:AG22"/>
    <mergeCell ref="B29:E29"/>
    <mergeCell ref="F29:I29"/>
    <mergeCell ref="J29:M29"/>
    <mergeCell ref="N29:Q29"/>
    <mergeCell ref="R29:U29"/>
    <mergeCell ref="V29:Y29"/>
    <mergeCell ref="Z29:AC29"/>
    <mergeCell ref="AD29:AG2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Y15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4.7109375" style="0" customWidth="1"/>
    <col min="5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.7109375" style="0" customWidth="1"/>
    <col min="25" max="16384" width="8.7109375" style="0" customWidth="1"/>
  </cols>
  <sheetData>
    <row r="3" spans="1:24" ht="39.75" customHeight="1">
      <c r="A3" s="11" t="s">
        <v>53</v>
      </c>
      <c r="C3" s="3" t="s">
        <v>100</v>
      </c>
      <c r="D3" s="3"/>
      <c r="G3" s="3" t="s">
        <v>128</v>
      </c>
      <c r="H3" s="3"/>
      <c r="K3" s="3" t="s">
        <v>129</v>
      </c>
      <c r="L3" s="3"/>
      <c r="O3" s="3" t="s">
        <v>130</v>
      </c>
      <c r="P3" s="3"/>
      <c r="S3" s="3" t="s">
        <v>131</v>
      </c>
      <c r="T3" s="3"/>
      <c r="W3" s="3" t="s">
        <v>132</v>
      </c>
      <c r="X3" s="3"/>
    </row>
    <row r="4" spans="2:25" ht="1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4" ht="15">
      <c r="A5" t="s">
        <v>21</v>
      </c>
      <c r="D5" s="6">
        <v>2012</v>
      </c>
      <c r="G5" s="10">
        <v>74475</v>
      </c>
      <c r="H5" s="10"/>
      <c r="K5" s="10">
        <v>20506</v>
      </c>
      <c r="L5" s="10"/>
      <c r="O5" s="10">
        <v>14667</v>
      </c>
      <c r="P5" s="10"/>
      <c r="S5" s="10">
        <v>6861</v>
      </c>
      <c r="T5" s="10"/>
      <c r="W5" s="10">
        <v>1200</v>
      </c>
      <c r="X5" s="10"/>
    </row>
    <row r="6" spans="4:24" ht="15">
      <c r="D6" s="6">
        <v>2011</v>
      </c>
      <c r="G6" s="10">
        <v>74475</v>
      </c>
      <c r="H6" s="10"/>
      <c r="K6" s="10">
        <v>7739</v>
      </c>
      <c r="L6" s="10"/>
      <c r="O6" s="10">
        <v>5547</v>
      </c>
      <c r="P6" s="10"/>
      <c r="T6" s="6" t="s">
        <v>9</v>
      </c>
      <c r="W6" s="10">
        <v>1200</v>
      </c>
      <c r="X6" s="10"/>
    </row>
    <row r="7" spans="4:24" ht="15">
      <c r="D7" s="6">
        <v>2010</v>
      </c>
      <c r="G7" s="10">
        <v>74475</v>
      </c>
      <c r="H7" s="10"/>
      <c r="K7" s="10">
        <v>58530</v>
      </c>
      <c r="L7" s="10"/>
      <c r="O7" s="10">
        <v>41950</v>
      </c>
      <c r="P7" s="10"/>
      <c r="T7" s="6" t="s">
        <v>9</v>
      </c>
      <c r="W7" s="10">
        <v>1200</v>
      </c>
      <c r="X7" s="10"/>
    </row>
    <row r="8" spans="2:25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4" ht="15">
      <c r="A9" t="s">
        <v>27</v>
      </c>
      <c r="D9" s="6">
        <v>2012</v>
      </c>
      <c r="G9" s="10">
        <v>35154</v>
      </c>
      <c r="H9" s="10"/>
      <c r="L9" s="6" t="s">
        <v>9</v>
      </c>
      <c r="P9" s="6" t="s">
        <v>9</v>
      </c>
      <c r="T9" s="6" t="s">
        <v>9</v>
      </c>
      <c r="X9" s="6" t="s">
        <v>9</v>
      </c>
    </row>
    <row r="10" spans="4:24" ht="15">
      <c r="D10" s="6">
        <v>2011</v>
      </c>
      <c r="G10" s="10">
        <v>33354</v>
      </c>
      <c r="H10" s="10"/>
      <c r="L10" s="6" t="s">
        <v>9</v>
      </c>
      <c r="P10" s="6" t="s">
        <v>9</v>
      </c>
      <c r="T10" s="6" t="s">
        <v>9</v>
      </c>
      <c r="X10" s="6" t="s">
        <v>9</v>
      </c>
    </row>
    <row r="11" spans="4:24" ht="15">
      <c r="D11" s="6">
        <v>2010</v>
      </c>
      <c r="G11" s="10">
        <v>31201</v>
      </c>
      <c r="H11" s="10"/>
      <c r="L11" s="6" t="s">
        <v>9</v>
      </c>
      <c r="P11" s="6" t="s">
        <v>9</v>
      </c>
      <c r="T11" s="6" t="s">
        <v>9</v>
      </c>
      <c r="X11" s="6" t="s">
        <v>9</v>
      </c>
    </row>
    <row r="12" spans="2:25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4" ht="15">
      <c r="A13" t="s">
        <v>33</v>
      </c>
      <c r="D13" s="6">
        <v>2012</v>
      </c>
      <c r="G13" s="10">
        <v>35723</v>
      </c>
      <c r="H13" s="10"/>
      <c r="L13" s="6" t="s">
        <v>9</v>
      </c>
      <c r="P13" s="6" t="s">
        <v>9</v>
      </c>
      <c r="T13" s="6" t="s">
        <v>9</v>
      </c>
      <c r="W13" s="10">
        <v>1200</v>
      </c>
      <c r="X13" s="10"/>
    </row>
    <row r="14" spans="4:24" ht="15">
      <c r="D14" s="6">
        <v>2011</v>
      </c>
      <c r="G14" s="10">
        <v>35803</v>
      </c>
      <c r="H14" s="10"/>
      <c r="L14" s="6" t="s">
        <v>9</v>
      </c>
      <c r="P14" s="6" t="s">
        <v>9</v>
      </c>
      <c r="T14" s="6" t="s">
        <v>9</v>
      </c>
      <c r="W14" s="10">
        <v>1200</v>
      </c>
      <c r="X14" s="10"/>
    </row>
    <row r="15" spans="4:24" ht="15">
      <c r="D15" s="6">
        <v>2010</v>
      </c>
      <c r="G15" s="10">
        <v>19600</v>
      </c>
      <c r="H15" s="10"/>
      <c r="L15" s="6" t="s">
        <v>9</v>
      </c>
      <c r="P15" s="6" t="s">
        <v>9</v>
      </c>
      <c r="T15" s="6" t="s">
        <v>9</v>
      </c>
      <c r="W15" s="10">
        <v>1200</v>
      </c>
      <c r="X15" s="10"/>
    </row>
  </sheetData>
  <sheetProtection selectLockedCells="1" selectUnlockedCells="1"/>
  <mergeCells count="46">
    <mergeCell ref="C3:D3"/>
    <mergeCell ref="G3:H3"/>
    <mergeCell ref="K3:L3"/>
    <mergeCell ref="O3:P3"/>
    <mergeCell ref="S3:T3"/>
    <mergeCell ref="W3:X3"/>
    <mergeCell ref="B4:E4"/>
    <mergeCell ref="F4:I4"/>
    <mergeCell ref="J4:M4"/>
    <mergeCell ref="N4:Q4"/>
    <mergeCell ref="R4:U4"/>
    <mergeCell ref="V4:Y4"/>
    <mergeCell ref="G5:H5"/>
    <mergeCell ref="K5:L5"/>
    <mergeCell ref="O5:P5"/>
    <mergeCell ref="S5:T5"/>
    <mergeCell ref="W5:X5"/>
    <mergeCell ref="G6:H6"/>
    <mergeCell ref="K6:L6"/>
    <mergeCell ref="O6:P6"/>
    <mergeCell ref="W6:X6"/>
    <mergeCell ref="G7:H7"/>
    <mergeCell ref="K7:L7"/>
    <mergeCell ref="O7:P7"/>
    <mergeCell ref="W7:X7"/>
    <mergeCell ref="B8:E8"/>
    <mergeCell ref="F8:I8"/>
    <mergeCell ref="J8:M8"/>
    <mergeCell ref="N8:Q8"/>
    <mergeCell ref="R8:U8"/>
    <mergeCell ref="V8:Y8"/>
    <mergeCell ref="G9:H9"/>
    <mergeCell ref="G10:H10"/>
    <mergeCell ref="G11:H11"/>
    <mergeCell ref="B12:E12"/>
    <mergeCell ref="F12:I12"/>
    <mergeCell ref="J12:M12"/>
    <mergeCell ref="N12:Q12"/>
    <mergeCell ref="R12:U12"/>
    <mergeCell ref="V12:Y12"/>
    <mergeCell ref="G13:H13"/>
    <mergeCell ref="W13:X13"/>
    <mergeCell ref="G14:H14"/>
    <mergeCell ref="W14:X14"/>
    <mergeCell ref="G15:H15"/>
    <mergeCell ref="W15:X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K2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7" width="10.7109375" style="0" customWidth="1"/>
    <col min="38" max="16384" width="8.7109375" style="0" customWidth="1"/>
  </cols>
  <sheetData>
    <row r="2" spans="1:6" ht="15">
      <c r="A2" s="1" t="s">
        <v>133</v>
      </c>
      <c r="B2" s="1"/>
      <c r="C2" s="1"/>
      <c r="D2" s="1"/>
      <c r="E2" s="1"/>
      <c r="F2" s="1"/>
    </row>
    <row r="5" spans="3:36" ht="39.75" customHeight="1">
      <c r="C5" s="3" t="s">
        <v>119</v>
      </c>
      <c r="D5" s="3"/>
      <c r="G5" s="3" t="s">
        <v>134</v>
      </c>
      <c r="H5" s="3"/>
      <c r="K5" s="3" t="s">
        <v>135</v>
      </c>
      <c r="L5" s="3"/>
      <c r="M5" s="3"/>
      <c r="N5" s="3"/>
      <c r="O5" s="3"/>
      <c r="P5" s="3"/>
      <c r="Q5" s="3"/>
      <c r="R5" s="3"/>
      <c r="S5" s="3"/>
      <c r="T5" s="3"/>
      <c r="W5" s="3" t="s">
        <v>136</v>
      </c>
      <c r="X5" s="3"/>
      <c r="AA5" s="3" t="s">
        <v>137</v>
      </c>
      <c r="AB5" s="3"/>
      <c r="AE5" s="3" t="s">
        <v>138</v>
      </c>
      <c r="AF5" s="3"/>
      <c r="AI5" s="3" t="s">
        <v>139</v>
      </c>
      <c r="AJ5" s="3"/>
    </row>
    <row r="6" spans="1:32" ht="39.75" customHeight="1">
      <c r="A6" s="11" t="s">
        <v>53</v>
      </c>
      <c r="K6" s="3" t="s">
        <v>140</v>
      </c>
      <c r="L6" s="3"/>
      <c r="AA6" s="3" t="s">
        <v>141</v>
      </c>
      <c r="AB6" s="3"/>
      <c r="AE6" s="3" t="s">
        <v>142</v>
      </c>
      <c r="AF6" s="3"/>
    </row>
    <row r="7" spans="1:36" ht="15">
      <c r="A7" t="s">
        <v>143</v>
      </c>
      <c r="D7" s="6" t="s">
        <v>144</v>
      </c>
      <c r="H7" s="6" t="s">
        <v>9</v>
      </c>
      <c r="L7" s="6" t="s">
        <v>9</v>
      </c>
      <c r="P7" s="5">
        <v>1489496</v>
      </c>
      <c r="T7" s="5">
        <v>4468488</v>
      </c>
      <c r="X7" s="6" t="s">
        <v>9</v>
      </c>
      <c r="AB7" s="6" t="s">
        <v>9</v>
      </c>
      <c r="AF7" s="6" t="s">
        <v>9</v>
      </c>
      <c r="AJ7" s="6" t="s">
        <v>9</v>
      </c>
    </row>
    <row r="8" spans="4:37" ht="15">
      <c r="D8" s="6" t="s">
        <v>124</v>
      </c>
      <c r="H8" s="6" t="s">
        <v>145</v>
      </c>
      <c r="L8" s="6" t="s">
        <v>9</v>
      </c>
      <c r="P8" s="6" t="s">
        <v>9</v>
      </c>
      <c r="T8" s="6" t="s">
        <v>9</v>
      </c>
      <c r="X8" s="5">
        <v>200000</v>
      </c>
      <c r="AB8" s="6" t="s">
        <v>9</v>
      </c>
      <c r="AF8" s="6" t="s">
        <v>9</v>
      </c>
      <c r="AJ8" s="5">
        <v>7194000</v>
      </c>
      <c r="AK8" s="17">
        <v>-5</v>
      </c>
    </row>
    <row r="9" spans="2:37" ht="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6" ht="15">
      <c r="A10" t="s">
        <v>146</v>
      </c>
      <c r="D10" s="6" t="s">
        <v>144</v>
      </c>
      <c r="H10" s="6" t="s">
        <v>9</v>
      </c>
      <c r="L10" s="6" t="s">
        <v>9</v>
      </c>
      <c r="P10" s="5">
        <v>364038</v>
      </c>
      <c r="T10" s="5">
        <v>1092115</v>
      </c>
      <c r="X10" s="6" t="s">
        <v>9</v>
      </c>
      <c r="AB10" s="6" t="s">
        <v>9</v>
      </c>
      <c r="AF10" s="6" t="s">
        <v>9</v>
      </c>
      <c r="AJ10" s="6" t="s">
        <v>9</v>
      </c>
    </row>
    <row r="11" spans="4:37" ht="15">
      <c r="D11" s="6" t="s">
        <v>124</v>
      </c>
      <c r="H11" s="6" t="s">
        <v>145</v>
      </c>
      <c r="L11" s="6" t="s">
        <v>9</v>
      </c>
      <c r="P11" s="6" t="s">
        <v>9</v>
      </c>
      <c r="T11" s="6" t="s">
        <v>9</v>
      </c>
      <c r="X11" s="5">
        <v>25000</v>
      </c>
      <c r="AB11" s="6" t="s">
        <v>9</v>
      </c>
      <c r="AF11" s="6" t="s">
        <v>9</v>
      </c>
      <c r="AJ11" s="5">
        <v>874500</v>
      </c>
      <c r="AK11" s="17">
        <v>-5</v>
      </c>
    </row>
    <row r="12" spans="4:37" ht="15">
      <c r="D12" s="6" t="s">
        <v>124</v>
      </c>
      <c r="H12" s="6" t="s">
        <v>145</v>
      </c>
      <c r="L12" s="6" t="s">
        <v>9</v>
      </c>
      <c r="P12" s="6" t="s">
        <v>9</v>
      </c>
      <c r="T12" s="6" t="s">
        <v>9</v>
      </c>
      <c r="X12" s="6" t="s">
        <v>9</v>
      </c>
      <c r="AB12" s="5">
        <v>144000</v>
      </c>
      <c r="AF12" s="12">
        <v>38.56</v>
      </c>
      <c r="AJ12" s="5">
        <v>857261</v>
      </c>
      <c r="AK12" s="17">
        <v>-7</v>
      </c>
    </row>
    <row r="13" spans="4:37" ht="15">
      <c r="D13" s="6" t="s">
        <v>147</v>
      </c>
      <c r="H13" s="6" t="s">
        <v>148</v>
      </c>
      <c r="L13" s="6" t="s">
        <v>9</v>
      </c>
      <c r="P13" s="6" t="s">
        <v>9</v>
      </c>
      <c r="T13" s="6" t="s">
        <v>9</v>
      </c>
      <c r="X13" s="5">
        <v>14540</v>
      </c>
      <c r="AB13" s="6" t="s">
        <v>9</v>
      </c>
      <c r="AF13" s="6" t="s">
        <v>9</v>
      </c>
      <c r="AJ13" s="5">
        <v>526639</v>
      </c>
      <c r="AK13" s="17">
        <v>-5</v>
      </c>
    </row>
    <row r="14" spans="4:37" ht="15">
      <c r="D14" s="6" t="s">
        <v>147</v>
      </c>
      <c r="H14" s="6" t="s">
        <v>148</v>
      </c>
      <c r="L14" s="6" t="s">
        <v>9</v>
      </c>
      <c r="P14" s="6" t="s">
        <v>9</v>
      </c>
      <c r="T14" s="6" t="s">
        <v>9</v>
      </c>
      <c r="X14" s="6" t="s">
        <v>9</v>
      </c>
      <c r="AB14" s="5">
        <v>73610</v>
      </c>
      <c r="AF14" s="12">
        <v>39.79</v>
      </c>
      <c r="AJ14" s="5">
        <v>551486</v>
      </c>
      <c r="AK14" s="17">
        <v>-6</v>
      </c>
    </row>
    <row r="15" spans="2:37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6" ht="15">
      <c r="A16" t="s">
        <v>149</v>
      </c>
      <c r="D16" s="6" t="s">
        <v>144</v>
      </c>
      <c r="H16" s="6" t="s">
        <v>9</v>
      </c>
      <c r="L16" s="6" t="s">
        <v>9</v>
      </c>
      <c r="P16" s="5">
        <v>371250</v>
      </c>
      <c r="T16" s="5">
        <v>1113750</v>
      </c>
      <c r="X16" s="6" t="s">
        <v>9</v>
      </c>
      <c r="AB16" s="6" t="s">
        <v>9</v>
      </c>
      <c r="AF16" s="6" t="s">
        <v>9</v>
      </c>
      <c r="AJ16" s="6" t="s">
        <v>9</v>
      </c>
    </row>
    <row r="17" spans="4:37" ht="15">
      <c r="D17" s="6" t="s">
        <v>147</v>
      </c>
      <c r="H17" s="6" t="s">
        <v>148</v>
      </c>
      <c r="L17" s="6" t="s">
        <v>9</v>
      </c>
      <c r="P17" s="6" t="s">
        <v>9</v>
      </c>
      <c r="T17" s="6" t="s">
        <v>9</v>
      </c>
      <c r="X17" s="5">
        <v>14540</v>
      </c>
      <c r="AB17" s="6" t="s">
        <v>9</v>
      </c>
      <c r="AF17" s="6" t="s">
        <v>9</v>
      </c>
      <c r="AJ17" s="5">
        <v>526639</v>
      </c>
      <c r="AK17" s="17">
        <v>-5</v>
      </c>
    </row>
    <row r="18" spans="4:37" ht="15">
      <c r="D18" s="6" t="s">
        <v>147</v>
      </c>
      <c r="H18" s="6" t="s">
        <v>148</v>
      </c>
      <c r="L18" s="6" t="s">
        <v>9</v>
      </c>
      <c r="P18" s="6" t="s">
        <v>9</v>
      </c>
      <c r="T18" s="6" t="s">
        <v>9</v>
      </c>
      <c r="X18" s="6" t="s">
        <v>9</v>
      </c>
      <c r="AB18" s="5">
        <v>73610</v>
      </c>
      <c r="AF18" s="12">
        <v>39.79</v>
      </c>
      <c r="AJ18" s="5">
        <v>551486</v>
      </c>
      <c r="AK18" s="17">
        <v>-6</v>
      </c>
    </row>
    <row r="19" spans="2:37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6" ht="15">
      <c r="A20" t="s">
        <v>150</v>
      </c>
      <c r="D20" s="6" t="s">
        <v>144</v>
      </c>
      <c r="H20" s="6" t="s">
        <v>9</v>
      </c>
      <c r="L20" s="6" t="s">
        <v>9</v>
      </c>
      <c r="P20" s="5">
        <v>364038</v>
      </c>
      <c r="T20" s="5">
        <v>1092115</v>
      </c>
      <c r="X20" s="6" t="s">
        <v>9</v>
      </c>
      <c r="AB20" s="6" t="s">
        <v>9</v>
      </c>
      <c r="AF20" s="6" t="s">
        <v>9</v>
      </c>
      <c r="AJ20" s="6" t="s">
        <v>9</v>
      </c>
    </row>
    <row r="21" spans="4:37" ht="15">
      <c r="D21" s="6" t="s">
        <v>147</v>
      </c>
      <c r="H21" s="6" t="s">
        <v>148</v>
      </c>
      <c r="L21" s="6" t="s">
        <v>9</v>
      </c>
      <c r="P21" s="6" t="s">
        <v>9</v>
      </c>
      <c r="T21" s="6" t="s">
        <v>9</v>
      </c>
      <c r="X21" s="5">
        <v>14540</v>
      </c>
      <c r="AB21" s="6" t="s">
        <v>9</v>
      </c>
      <c r="AF21" s="6" t="s">
        <v>9</v>
      </c>
      <c r="AJ21" s="5">
        <v>526639</v>
      </c>
      <c r="AK21" s="17">
        <v>-5</v>
      </c>
    </row>
    <row r="22" spans="4:37" ht="15">
      <c r="D22" s="6" t="s">
        <v>147</v>
      </c>
      <c r="H22" s="6" t="s">
        <v>148</v>
      </c>
      <c r="L22" s="6" t="s">
        <v>9</v>
      </c>
      <c r="P22" s="6" t="s">
        <v>9</v>
      </c>
      <c r="T22" s="6" t="s">
        <v>9</v>
      </c>
      <c r="X22" s="6" t="s">
        <v>9</v>
      </c>
      <c r="AB22" s="5">
        <v>73610</v>
      </c>
      <c r="AF22" s="12">
        <v>39.79</v>
      </c>
      <c r="AJ22" s="5">
        <v>551486</v>
      </c>
      <c r="AK22" s="17">
        <v>-6</v>
      </c>
    </row>
    <row r="23" spans="2:37" ht="1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6" ht="15">
      <c r="A24" t="s">
        <v>151</v>
      </c>
      <c r="D24" s="6" t="s">
        <v>144</v>
      </c>
      <c r="H24" s="6" t="s">
        <v>9</v>
      </c>
      <c r="L24" s="6" t="s">
        <v>9</v>
      </c>
      <c r="P24" s="5">
        <v>364038</v>
      </c>
      <c r="T24" s="5">
        <v>1092115</v>
      </c>
      <c r="X24" s="6" t="s">
        <v>9</v>
      </c>
      <c r="AB24" s="6" t="s">
        <v>9</v>
      </c>
      <c r="AF24" s="6" t="s">
        <v>9</v>
      </c>
      <c r="AJ24" s="6" t="s">
        <v>9</v>
      </c>
    </row>
    <row r="25" spans="4:37" ht="15">
      <c r="D25" s="6" t="s">
        <v>147</v>
      </c>
      <c r="H25" s="6" t="s">
        <v>148</v>
      </c>
      <c r="L25" s="6" t="s">
        <v>9</v>
      </c>
      <c r="P25" s="6" t="s">
        <v>9</v>
      </c>
      <c r="T25" s="6" t="s">
        <v>9</v>
      </c>
      <c r="X25" s="5">
        <v>14540</v>
      </c>
      <c r="AB25" s="6" t="s">
        <v>9</v>
      </c>
      <c r="AF25" s="6" t="s">
        <v>9</v>
      </c>
      <c r="AJ25" s="5">
        <v>526639</v>
      </c>
      <c r="AK25" s="17">
        <v>-5</v>
      </c>
    </row>
    <row r="26" spans="4:37" ht="15">
      <c r="D26" s="6" t="s">
        <v>147</v>
      </c>
      <c r="H26" s="6" t="s">
        <v>148</v>
      </c>
      <c r="L26" s="6" t="s">
        <v>9</v>
      </c>
      <c r="P26" s="6" t="s">
        <v>9</v>
      </c>
      <c r="T26" s="6" t="s">
        <v>9</v>
      </c>
      <c r="X26" s="6" t="s">
        <v>9</v>
      </c>
      <c r="AB26" s="5">
        <v>73610</v>
      </c>
      <c r="AF26" s="12">
        <v>39.79</v>
      </c>
      <c r="AJ26" s="5">
        <v>551486</v>
      </c>
      <c r="AK26" s="17">
        <v>-6</v>
      </c>
    </row>
  </sheetData>
  <sheetProtection selectLockedCells="1" selectUnlockedCells="1"/>
  <mergeCells count="47">
    <mergeCell ref="A2:F2"/>
    <mergeCell ref="C5:D5"/>
    <mergeCell ref="G5:H5"/>
    <mergeCell ref="K5:T5"/>
    <mergeCell ref="W5:X5"/>
    <mergeCell ref="AA5:AB5"/>
    <mergeCell ref="AE5:AF5"/>
    <mergeCell ref="AI5:AJ5"/>
    <mergeCell ref="K6:L6"/>
    <mergeCell ref="AA6:AB6"/>
    <mergeCell ref="AE6:AF6"/>
    <mergeCell ref="B9:E9"/>
    <mergeCell ref="F9:I9"/>
    <mergeCell ref="J9:M9"/>
    <mergeCell ref="N9:Q9"/>
    <mergeCell ref="R9:U9"/>
    <mergeCell ref="V9:Y9"/>
    <mergeCell ref="Z9:AC9"/>
    <mergeCell ref="AD9:AG9"/>
    <mergeCell ref="AH9:AK9"/>
    <mergeCell ref="B15:E15"/>
    <mergeCell ref="F15:I15"/>
    <mergeCell ref="J15:M15"/>
    <mergeCell ref="N15:Q15"/>
    <mergeCell ref="R15:U15"/>
    <mergeCell ref="V15:Y15"/>
    <mergeCell ref="Z15:AC15"/>
    <mergeCell ref="AD15:AG15"/>
    <mergeCell ref="AH15:AK15"/>
    <mergeCell ref="B19:E19"/>
    <mergeCell ref="F19:I19"/>
    <mergeCell ref="J19:M19"/>
    <mergeCell ref="N19:Q19"/>
    <mergeCell ref="R19:U19"/>
    <mergeCell ref="V19:Y19"/>
    <mergeCell ref="Z19:AC19"/>
    <mergeCell ref="AD19:AG19"/>
    <mergeCell ref="AH19:AK19"/>
    <mergeCell ref="B23:E23"/>
    <mergeCell ref="F23:I23"/>
    <mergeCell ref="J23:M23"/>
    <mergeCell ref="N23:Q23"/>
    <mergeCell ref="R23:U23"/>
    <mergeCell ref="V23:Y23"/>
    <mergeCell ref="Z23:AC23"/>
    <mergeCell ref="AD23:AG23"/>
    <mergeCell ref="AH23:AK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D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6384" width="8.7109375" style="0" customWidth="1"/>
  </cols>
  <sheetData>
    <row r="3" spans="1:4" ht="39.75" customHeight="1">
      <c r="A3" s="11" t="s">
        <v>53</v>
      </c>
      <c r="C3" s="3" t="s">
        <v>152</v>
      </c>
      <c r="D3" s="3"/>
    </row>
    <row r="4" spans="1:4" ht="15">
      <c r="A4" t="s">
        <v>21</v>
      </c>
      <c r="C4" s="10">
        <v>1494652</v>
      </c>
      <c r="D4" s="10"/>
    </row>
    <row r="5" spans="1:4" ht="15">
      <c r="A5" t="s">
        <v>27</v>
      </c>
      <c r="C5" s="10">
        <v>366815</v>
      </c>
      <c r="D5" s="10"/>
    </row>
    <row r="6" spans="1:4" ht="15">
      <c r="A6" t="s">
        <v>33</v>
      </c>
      <c r="C6" s="10">
        <v>371977</v>
      </c>
      <c r="D6" s="10"/>
    </row>
    <row r="7" spans="1:4" ht="15">
      <c r="A7" t="s">
        <v>24</v>
      </c>
      <c r="C7" s="10">
        <v>367265</v>
      </c>
      <c r="D7" s="10"/>
    </row>
    <row r="8" spans="1:4" ht="15">
      <c r="A8" t="s">
        <v>25</v>
      </c>
      <c r="C8" s="10">
        <v>367265</v>
      </c>
      <c r="D8" s="10"/>
    </row>
  </sheetData>
  <sheetProtection selectLockedCells="1" selectUnlockedCells="1"/>
  <mergeCells count="6">
    <mergeCell ref="C3:D3"/>
    <mergeCell ref="C4:D4"/>
    <mergeCell ref="C5:D5"/>
    <mergeCell ref="C6:D6"/>
    <mergeCell ref="C7:D7"/>
    <mergeCell ref="C8:D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Y53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153</v>
      </c>
      <c r="B2" s="1"/>
      <c r="C2" s="1"/>
      <c r="D2" s="1"/>
      <c r="E2" s="1"/>
      <c r="F2" s="1"/>
    </row>
    <row r="5" spans="3:24" ht="15">
      <c r="C5" s="9" t="s">
        <v>154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S5" s="9" t="s">
        <v>155</v>
      </c>
      <c r="T5" s="9"/>
      <c r="U5" s="9"/>
      <c r="V5" s="9"/>
      <c r="W5" s="9"/>
      <c r="X5" s="9"/>
    </row>
    <row r="6" spans="1:24" ht="39.75" customHeight="1">
      <c r="A6" s="11" t="s">
        <v>53</v>
      </c>
      <c r="C6" s="3" t="s">
        <v>156</v>
      </c>
      <c r="D6" s="3"/>
      <c r="G6" s="3" t="s">
        <v>157</v>
      </c>
      <c r="H6" s="3"/>
      <c r="K6" s="3" t="s">
        <v>158</v>
      </c>
      <c r="L6" s="3"/>
      <c r="O6" s="3" t="s">
        <v>159</v>
      </c>
      <c r="P6" s="3"/>
      <c r="S6" s="3" t="s">
        <v>160</v>
      </c>
      <c r="T6" s="3"/>
      <c r="W6" s="3" t="s">
        <v>161</v>
      </c>
      <c r="X6" s="3"/>
    </row>
    <row r="7" spans="1:24" ht="15">
      <c r="A7" t="s">
        <v>21</v>
      </c>
      <c r="D7" s="5">
        <v>400000</v>
      </c>
      <c r="H7" s="6" t="s">
        <v>9</v>
      </c>
      <c r="L7" s="12">
        <v>45.27</v>
      </c>
      <c r="P7" s="6" t="s">
        <v>162</v>
      </c>
      <c r="T7" s="6" t="s">
        <v>9</v>
      </c>
      <c r="X7" s="6" t="s">
        <v>9</v>
      </c>
    </row>
    <row r="8" spans="4:24" ht="15">
      <c r="D8" s="5">
        <v>400000</v>
      </c>
      <c r="H8" s="6" t="s">
        <v>9</v>
      </c>
      <c r="L8" s="12">
        <v>37.7</v>
      </c>
      <c r="P8" s="6" t="s">
        <v>163</v>
      </c>
      <c r="T8" s="5">
        <v>160000</v>
      </c>
      <c r="U8" s="17">
        <v>-3</v>
      </c>
      <c r="X8" s="5">
        <v>6371200</v>
      </c>
    </row>
    <row r="9" spans="4:24" ht="15">
      <c r="D9" s="5">
        <v>250000</v>
      </c>
      <c r="H9" s="6" t="s">
        <v>9</v>
      </c>
      <c r="L9" s="12">
        <v>33.41</v>
      </c>
      <c r="P9" s="6" t="s">
        <v>164</v>
      </c>
      <c r="T9" s="5">
        <v>200000</v>
      </c>
      <c r="U9" s="17">
        <v>-5</v>
      </c>
      <c r="X9" s="5">
        <v>7964000</v>
      </c>
    </row>
    <row r="10" spans="2:25" ht="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4" ht="15">
      <c r="A11" t="s">
        <v>27</v>
      </c>
      <c r="D11" s="5">
        <v>656</v>
      </c>
      <c r="H11" s="6" t="s">
        <v>9</v>
      </c>
      <c r="L11" s="12">
        <v>37.38</v>
      </c>
      <c r="P11" s="6" t="s">
        <v>165</v>
      </c>
      <c r="T11" s="6" t="s">
        <v>9</v>
      </c>
      <c r="X11" s="6" t="s">
        <v>9</v>
      </c>
    </row>
    <row r="12" spans="4:24" ht="15">
      <c r="D12" s="5">
        <v>65000</v>
      </c>
      <c r="H12" s="6" t="s">
        <v>9</v>
      </c>
      <c r="L12" s="12">
        <v>45.27</v>
      </c>
      <c r="P12" s="6" t="s">
        <v>162</v>
      </c>
      <c r="T12" s="6" t="s">
        <v>9</v>
      </c>
      <c r="X12" s="6" t="s">
        <v>9</v>
      </c>
    </row>
    <row r="13" spans="4:24" ht="15">
      <c r="D13" s="5">
        <v>517</v>
      </c>
      <c r="H13" s="6" t="s">
        <v>9</v>
      </c>
      <c r="L13" s="12">
        <v>48.41</v>
      </c>
      <c r="P13" s="6" t="s">
        <v>166</v>
      </c>
      <c r="T13" s="6" t="s">
        <v>9</v>
      </c>
      <c r="X13" s="6" t="s">
        <v>9</v>
      </c>
    </row>
    <row r="14" spans="4:24" ht="15">
      <c r="D14" s="5">
        <v>65000</v>
      </c>
      <c r="H14" s="6" t="s">
        <v>9</v>
      </c>
      <c r="L14" s="12">
        <v>37.7</v>
      </c>
      <c r="P14" s="6" t="s">
        <v>163</v>
      </c>
      <c r="T14" s="6" t="s">
        <v>9</v>
      </c>
      <c r="X14" s="6" t="s">
        <v>9</v>
      </c>
    </row>
    <row r="15" spans="4:24" ht="15">
      <c r="D15" s="5">
        <v>675</v>
      </c>
      <c r="H15" s="6" t="s">
        <v>9</v>
      </c>
      <c r="L15" s="12">
        <v>37.04</v>
      </c>
      <c r="P15" s="6" t="s">
        <v>167</v>
      </c>
      <c r="T15" s="6" t="s">
        <v>9</v>
      </c>
      <c r="X15" s="6" t="s">
        <v>9</v>
      </c>
    </row>
    <row r="16" spans="4:24" ht="15">
      <c r="D16" s="5">
        <v>50000</v>
      </c>
      <c r="H16" s="6" t="s">
        <v>9</v>
      </c>
      <c r="L16" s="12">
        <v>39.44</v>
      </c>
      <c r="P16" s="6" t="s">
        <v>168</v>
      </c>
      <c r="T16" s="6" t="s">
        <v>9</v>
      </c>
      <c r="X16" s="6" t="s">
        <v>9</v>
      </c>
    </row>
    <row r="17" spans="4:24" ht="15">
      <c r="D17" s="5">
        <v>50000</v>
      </c>
      <c r="H17" s="6" t="s">
        <v>9</v>
      </c>
      <c r="L17" s="12">
        <v>33.41</v>
      </c>
      <c r="P17" s="6" t="s">
        <v>164</v>
      </c>
      <c r="T17" s="6" t="s">
        <v>9</v>
      </c>
      <c r="X17" s="6" t="s">
        <v>9</v>
      </c>
    </row>
    <row r="18" spans="4:24" ht="15">
      <c r="D18" s="5">
        <v>64000</v>
      </c>
      <c r="H18" s="5">
        <v>16000</v>
      </c>
      <c r="L18" s="12">
        <v>29.91</v>
      </c>
      <c r="P18" s="6" t="s">
        <v>169</v>
      </c>
      <c r="T18" s="6" t="s">
        <v>9</v>
      </c>
      <c r="X18" s="6" t="s">
        <v>9</v>
      </c>
    </row>
    <row r="19" spans="4:24" ht="15">
      <c r="D19" s="6" t="s">
        <v>9</v>
      </c>
      <c r="H19" s="5">
        <v>36000</v>
      </c>
      <c r="L19" s="12">
        <v>19.57</v>
      </c>
      <c r="P19" s="6" t="s">
        <v>170</v>
      </c>
      <c r="T19" s="6" t="s">
        <v>9</v>
      </c>
      <c r="X19" s="6" t="s">
        <v>9</v>
      </c>
    </row>
    <row r="20" spans="4:24" ht="15">
      <c r="D20" s="5">
        <v>19000</v>
      </c>
      <c r="H20" s="5">
        <v>28500</v>
      </c>
      <c r="L20" s="12">
        <v>31.62</v>
      </c>
      <c r="P20" s="6" t="s">
        <v>171</v>
      </c>
      <c r="T20" s="5">
        <v>12825</v>
      </c>
      <c r="U20" s="17">
        <v>-3</v>
      </c>
      <c r="X20" s="5">
        <v>510692</v>
      </c>
    </row>
    <row r="21" spans="4:24" ht="15">
      <c r="D21" s="5">
        <v>10526</v>
      </c>
      <c r="H21" s="5">
        <v>42104</v>
      </c>
      <c r="L21" s="12">
        <v>37.52</v>
      </c>
      <c r="P21" s="6" t="s">
        <v>172</v>
      </c>
      <c r="T21" s="5">
        <v>12070</v>
      </c>
      <c r="U21" s="17">
        <v>-3</v>
      </c>
      <c r="X21" s="5">
        <v>480627</v>
      </c>
    </row>
    <row r="22" spans="4:24" ht="15">
      <c r="D22" s="6" t="s">
        <v>9</v>
      </c>
      <c r="H22" s="5">
        <v>73610</v>
      </c>
      <c r="L22" s="12">
        <v>39.79</v>
      </c>
      <c r="P22" s="6" t="s">
        <v>173</v>
      </c>
      <c r="T22" s="5">
        <v>14540</v>
      </c>
      <c r="U22" s="17">
        <v>-3</v>
      </c>
      <c r="X22" s="5">
        <v>578983</v>
      </c>
    </row>
    <row r="23" spans="4:24" ht="15">
      <c r="D23" s="6" t="s">
        <v>9</v>
      </c>
      <c r="H23" s="5">
        <v>144000</v>
      </c>
      <c r="L23" s="12">
        <v>38.56</v>
      </c>
      <c r="P23" s="6" t="s">
        <v>174</v>
      </c>
      <c r="T23" s="5">
        <v>25000</v>
      </c>
      <c r="U23" s="17">
        <v>-3</v>
      </c>
      <c r="X23" s="5">
        <v>995500</v>
      </c>
    </row>
    <row r="24" spans="2:25" ht="1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4" ht="15">
      <c r="A25" t="s">
        <v>33</v>
      </c>
      <c r="D25" s="5">
        <v>52050</v>
      </c>
      <c r="H25" s="5">
        <v>64000</v>
      </c>
      <c r="L25" s="12">
        <v>20</v>
      </c>
      <c r="P25" s="6" t="s">
        <v>175</v>
      </c>
      <c r="T25" s="5">
        <v>14000</v>
      </c>
      <c r="U25" s="17">
        <v>-4</v>
      </c>
      <c r="X25" s="5">
        <v>557480</v>
      </c>
    </row>
    <row r="26" spans="4:24" ht="15">
      <c r="D26" s="5">
        <v>9022</v>
      </c>
      <c r="H26" s="5">
        <v>36088</v>
      </c>
      <c r="L26" s="12">
        <v>37.52</v>
      </c>
      <c r="P26" s="6" t="s">
        <v>172</v>
      </c>
      <c r="T26" s="5">
        <v>10345</v>
      </c>
      <c r="U26" s="17">
        <v>-3</v>
      </c>
      <c r="X26" s="5">
        <v>411938</v>
      </c>
    </row>
    <row r="27" spans="4:24" ht="15">
      <c r="D27" s="6" t="s">
        <v>9</v>
      </c>
      <c r="H27" s="5">
        <v>73610</v>
      </c>
      <c r="L27" s="12">
        <v>39.79</v>
      </c>
      <c r="P27" s="6" t="s">
        <v>173</v>
      </c>
      <c r="T27" s="5">
        <v>14540</v>
      </c>
      <c r="U27" s="17">
        <v>-3</v>
      </c>
      <c r="X27" s="5">
        <v>578983</v>
      </c>
    </row>
    <row r="28" spans="2:25" ht="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4" ht="15">
      <c r="A29" t="s">
        <v>24</v>
      </c>
      <c r="D29" s="5">
        <v>382</v>
      </c>
      <c r="H29" s="6" t="s">
        <v>9</v>
      </c>
      <c r="L29" s="12">
        <v>37.38</v>
      </c>
      <c r="P29" s="6" t="s">
        <v>165</v>
      </c>
      <c r="T29" s="6" t="s">
        <v>9</v>
      </c>
      <c r="X29" s="6" t="s">
        <v>9</v>
      </c>
    </row>
    <row r="30" spans="4:24" ht="15">
      <c r="D30" s="5">
        <v>65000</v>
      </c>
      <c r="H30" s="6" t="s">
        <v>9</v>
      </c>
      <c r="L30" s="12">
        <v>45.27</v>
      </c>
      <c r="P30" s="6" t="s">
        <v>162</v>
      </c>
      <c r="T30" s="6" t="s">
        <v>9</v>
      </c>
      <c r="X30" s="6" t="s">
        <v>9</v>
      </c>
    </row>
    <row r="31" spans="4:24" ht="15">
      <c r="D31" s="5">
        <v>517</v>
      </c>
      <c r="H31" s="6" t="s">
        <v>9</v>
      </c>
      <c r="L31" s="12">
        <v>48.41</v>
      </c>
      <c r="P31" s="6" t="s">
        <v>166</v>
      </c>
      <c r="T31" s="6" t="s">
        <v>9</v>
      </c>
      <c r="X31" s="6" t="s">
        <v>9</v>
      </c>
    </row>
    <row r="32" spans="4:24" ht="15">
      <c r="D32" s="5">
        <v>65000</v>
      </c>
      <c r="H32" s="6" t="s">
        <v>9</v>
      </c>
      <c r="L32" s="12">
        <v>37.7</v>
      </c>
      <c r="P32" s="6" t="s">
        <v>163</v>
      </c>
      <c r="T32" s="6" t="s">
        <v>9</v>
      </c>
      <c r="X32" s="6" t="s">
        <v>9</v>
      </c>
    </row>
    <row r="33" spans="4:24" ht="15">
      <c r="D33" s="5">
        <v>675</v>
      </c>
      <c r="H33" s="6" t="s">
        <v>9</v>
      </c>
      <c r="L33" s="12">
        <v>37.04</v>
      </c>
      <c r="P33" s="6" t="s">
        <v>167</v>
      </c>
      <c r="T33" s="6" t="s">
        <v>9</v>
      </c>
      <c r="X33" s="6" t="s">
        <v>9</v>
      </c>
    </row>
    <row r="34" spans="4:24" ht="15">
      <c r="D34" s="5">
        <v>50000</v>
      </c>
      <c r="H34" s="6" t="s">
        <v>9</v>
      </c>
      <c r="L34" s="12">
        <v>39.44</v>
      </c>
      <c r="P34" s="6" t="s">
        <v>168</v>
      </c>
      <c r="T34" s="6" t="s">
        <v>9</v>
      </c>
      <c r="X34" s="6" t="s">
        <v>9</v>
      </c>
    </row>
    <row r="35" spans="4:24" ht="15">
      <c r="D35" s="5">
        <v>50000</v>
      </c>
      <c r="H35" s="6" t="s">
        <v>9</v>
      </c>
      <c r="L35" s="12">
        <v>33.41</v>
      </c>
      <c r="P35" s="6" t="s">
        <v>164</v>
      </c>
      <c r="T35" s="6" t="s">
        <v>9</v>
      </c>
      <c r="X35" s="6" t="s">
        <v>9</v>
      </c>
    </row>
    <row r="36" spans="4:24" ht="15">
      <c r="D36" s="5">
        <v>40000</v>
      </c>
      <c r="H36" s="5">
        <v>10000</v>
      </c>
      <c r="L36" s="12">
        <v>29.91</v>
      </c>
      <c r="P36" s="6" t="s">
        <v>169</v>
      </c>
      <c r="T36" s="6" t="s">
        <v>9</v>
      </c>
      <c r="X36" s="6" t="s">
        <v>9</v>
      </c>
    </row>
    <row r="37" spans="4:24" ht="15">
      <c r="D37" s="5">
        <v>45000</v>
      </c>
      <c r="H37" s="5">
        <v>30000</v>
      </c>
      <c r="L37" s="12">
        <v>19.57</v>
      </c>
      <c r="P37" s="6" t="s">
        <v>170</v>
      </c>
      <c r="T37" s="6" t="s">
        <v>9</v>
      </c>
      <c r="X37" s="6" t="s">
        <v>9</v>
      </c>
    </row>
    <row r="38" spans="4:24" ht="15">
      <c r="D38" s="5">
        <v>19000</v>
      </c>
      <c r="H38" s="5">
        <v>28500</v>
      </c>
      <c r="L38" s="12">
        <v>31.62</v>
      </c>
      <c r="P38" s="6" t="s">
        <v>171</v>
      </c>
      <c r="T38" s="5">
        <v>12825</v>
      </c>
      <c r="U38" s="17">
        <v>-3</v>
      </c>
      <c r="X38" s="5">
        <v>510692</v>
      </c>
    </row>
    <row r="39" spans="4:24" ht="15">
      <c r="D39" s="5">
        <v>10526</v>
      </c>
      <c r="H39" s="5">
        <v>42104</v>
      </c>
      <c r="L39" s="12">
        <v>37.52</v>
      </c>
      <c r="P39" s="6" t="s">
        <v>172</v>
      </c>
      <c r="T39" s="5">
        <v>12070</v>
      </c>
      <c r="U39" s="17">
        <v>-3</v>
      </c>
      <c r="X39" s="5">
        <v>480627</v>
      </c>
    </row>
    <row r="40" spans="4:24" ht="15">
      <c r="D40" s="6" t="s">
        <v>9</v>
      </c>
      <c r="H40" s="5">
        <v>73610</v>
      </c>
      <c r="L40" s="12">
        <v>39.79</v>
      </c>
      <c r="P40" s="6" t="s">
        <v>173</v>
      </c>
      <c r="T40" s="5">
        <v>14540</v>
      </c>
      <c r="U40" s="17">
        <v>-3</v>
      </c>
      <c r="X40" s="5">
        <v>578983</v>
      </c>
    </row>
    <row r="41" spans="2:25" ht="1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4" ht="15">
      <c r="A42" t="s">
        <v>25</v>
      </c>
      <c r="D42" s="5">
        <v>278</v>
      </c>
      <c r="H42" s="6" t="s">
        <v>9</v>
      </c>
      <c r="L42" s="12">
        <v>37.38</v>
      </c>
      <c r="P42" s="6" t="s">
        <v>165</v>
      </c>
      <c r="T42" s="6" t="s">
        <v>9</v>
      </c>
      <c r="X42" s="6" t="s">
        <v>9</v>
      </c>
    </row>
    <row r="43" spans="4:24" ht="15">
      <c r="D43" s="5">
        <v>65000</v>
      </c>
      <c r="H43" s="6" t="s">
        <v>9</v>
      </c>
      <c r="L43" s="12">
        <v>45.27</v>
      </c>
      <c r="P43" s="6" t="s">
        <v>162</v>
      </c>
      <c r="T43" s="6" t="s">
        <v>9</v>
      </c>
      <c r="X43" s="6" t="s">
        <v>9</v>
      </c>
    </row>
    <row r="44" spans="4:24" ht="15">
      <c r="D44" s="5">
        <v>517</v>
      </c>
      <c r="H44" s="6" t="s">
        <v>9</v>
      </c>
      <c r="L44" s="12">
        <v>48.41</v>
      </c>
      <c r="P44" s="6" t="s">
        <v>166</v>
      </c>
      <c r="T44" s="6" t="s">
        <v>9</v>
      </c>
      <c r="X44" s="6" t="s">
        <v>9</v>
      </c>
    </row>
    <row r="45" spans="4:24" ht="15">
      <c r="D45" s="5">
        <v>65000</v>
      </c>
      <c r="H45" s="6" t="s">
        <v>9</v>
      </c>
      <c r="L45" s="12">
        <v>37.7</v>
      </c>
      <c r="P45" s="6" t="s">
        <v>163</v>
      </c>
      <c r="T45" s="6" t="s">
        <v>9</v>
      </c>
      <c r="X45" s="6" t="s">
        <v>9</v>
      </c>
    </row>
    <row r="46" spans="4:24" ht="15">
      <c r="D46" s="5">
        <v>675</v>
      </c>
      <c r="H46" s="6" t="s">
        <v>9</v>
      </c>
      <c r="L46" s="12">
        <v>37.04</v>
      </c>
      <c r="P46" s="6" t="s">
        <v>167</v>
      </c>
      <c r="T46" s="6" t="s">
        <v>9</v>
      </c>
      <c r="X46" s="6" t="s">
        <v>9</v>
      </c>
    </row>
    <row r="47" spans="4:24" ht="15">
      <c r="D47" s="5">
        <v>40000</v>
      </c>
      <c r="H47" s="6" t="s">
        <v>9</v>
      </c>
      <c r="L47" s="12">
        <v>39.44</v>
      </c>
      <c r="P47" s="6" t="s">
        <v>168</v>
      </c>
      <c r="T47" s="6" t="s">
        <v>9</v>
      </c>
      <c r="X47" s="6" t="s">
        <v>9</v>
      </c>
    </row>
    <row r="48" spans="4:24" ht="15">
      <c r="D48" s="5">
        <v>50000</v>
      </c>
      <c r="H48" s="6" t="s">
        <v>9</v>
      </c>
      <c r="L48" s="12">
        <v>33.41</v>
      </c>
      <c r="P48" s="6" t="s">
        <v>164</v>
      </c>
      <c r="T48" s="6" t="s">
        <v>9</v>
      </c>
      <c r="X48" s="6" t="s">
        <v>9</v>
      </c>
    </row>
    <row r="49" spans="4:24" ht="15">
      <c r="D49" s="5">
        <v>40000</v>
      </c>
      <c r="H49" s="5">
        <v>10000</v>
      </c>
      <c r="L49" s="12">
        <v>29.91</v>
      </c>
      <c r="P49" s="6" t="s">
        <v>169</v>
      </c>
      <c r="T49" s="6" t="s">
        <v>9</v>
      </c>
      <c r="X49" s="6" t="s">
        <v>9</v>
      </c>
    </row>
    <row r="50" spans="4:24" ht="15">
      <c r="D50" s="5">
        <v>45000</v>
      </c>
      <c r="H50" s="5">
        <v>30000</v>
      </c>
      <c r="L50" s="12">
        <v>19.57</v>
      </c>
      <c r="P50" s="6" t="s">
        <v>170</v>
      </c>
      <c r="T50" s="6" t="s">
        <v>9</v>
      </c>
      <c r="X50" s="6" t="s">
        <v>9</v>
      </c>
    </row>
    <row r="51" spans="4:24" ht="15">
      <c r="D51" s="5">
        <v>19000</v>
      </c>
      <c r="H51" s="5">
        <v>28500</v>
      </c>
      <c r="L51" s="12">
        <v>31.62</v>
      </c>
      <c r="P51" s="6" t="s">
        <v>171</v>
      </c>
      <c r="T51" s="5">
        <v>12825</v>
      </c>
      <c r="U51" s="17">
        <v>-3</v>
      </c>
      <c r="X51" s="5">
        <v>510692</v>
      </c>
    </row>
    <row r="52" spans="4:24" ht="15">
      <c r="D52" s="5">
        <v>10526</v>
      </c>
      <c r="H52" s="5">
        <v>42104</v>
      </c>
      <c r="L52" s="12">
        <v>37.52</v>
      </c>
      <c r="P52" s="6" t="s">
        <v>172</v>
      </c>
      <c r="T52" s="5">
        <v>12070</v>
      </c>
      <c r="U52" s="17">
        <v>-3</v>
      </c>
      <c r="X52" s="5">
        <v>480627</v>
      </c>
    </row>
    <row r="53" spans="4:24" ht="15">
      <c r="D53" s="6" t="s">
        <v>9</v>
      </c>
      <c r="H53" s="5">
        <v>73610</v>
      </c>
      <c r="L53" s="12">
        <v>39.79</v>
      </c>
      <c r="P53" s="6" t="s">
        <v>173</v>
      </c>
      <c r="T53" s="5">
        <v>14540</v>
      </c>
      <c r="U53" s="17">
        <v>-3</v>
      </c>
      <c r="X53" s="5">
        <v>578983</v>
      </c>
    </row>
  </sheetData>
  <sheetProtection selectLockedCells="1" selectUnlockedCells="1"/>
  <mergeCells count="33">
    <mergeCell ref="A2:F2"/>
    <mergeCell ref="C5:P5"/>
    <mergeCell ref="S5:X5"/>
    <mergeCell ref="C6:D6"/>
    <mergeCell ref="G6:H6"/>
    <mergeCell ref="K6:L6"/>
    <mergeCell ref="O6:P6"/>
    <mergeCell ref="S6:T6"/>
    <mergeCell ref="W6:X6"/>
    <mergeCell ref="B10:E10"/>
    <mergeCell ref="F10:I10"/>
    <mergeCell ref="J10:M10"/>
    <mergeCell ref="N10:Q10"/>
    <mergeCell ref="R10:U10"/>
    <mergeCell ref="V10:Y10"/>
    <mergeCell ref="B24:E24"/>
    <mergeCell ref="F24:I24"/>
    <mergeCell ref="J24:M24"/>
    <mergeCell ref="N24:Q24"/>
    <mergeCell ref="R24:U24"/>
    <mergeCell ref="V24:Y24"/>
    <mergeCell ref="B28:E28"/>
    <mergeCell ref="F28:I28"/>
    <mergeCell ref="J28:M28"/>
    <mergeCell ref="N28:Q28"/>
    <mergeCell ref="R28:U28"/>
    <mergeCell ref="V28:Y28"/>
    <mergeCell ref="B41:E41"/>
    <mergeCell ref="F41:I41"/>
    <mergeCell ref="J41:M41"/>
    <mergeCell ref="N41:Q41"/>
    <mergeCell ref="R41:U41"/>
    <mergeCell ref="V41:Y4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U3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1:20" ht="39.75" customHeight="1">
      <c r="A3" s="11" t="s">
        <v>176</v>
      </c>
      <c r="C3" s="9" t="s">
        <v>177</v>
      </c>
      <c r="D3" s="9"/>
      <c r="G3" s="3" t="s">
        <v>178</v>
      </c>
      <c r="H3" s="3"/>
      <c r="K3" s="3" t="s">
        <v>179</v>
      </c>
      <c r="L3" s="3"/>
      <c r="O3" s="3" t="s">
        <v>180</v>
      </c>
      <c r="P3" s="3"/>
      <c r="S3" s="3" t="s">
        <v>181</v>
      </c>
      <c r="T3" s="3"/>
    </row>
    <row r="4" spans="1:20" ht="15">
      <c r="A4" t="s">
        <v>182</v>
      </c>
      <c r="D4" s="6" t="s">
        <v>183</v>
      </c>
      <c r="H4" s="5">
        <v>16000</v>
      </c>
      <c r="L4" s="6" t="s">
        <v>9</v>
      </c>
      <c r="P4" s="5">
        <v>10000</v>
      </c>
      <c r="T4" s="5">
        <v>10000</v>
      </c>
    </row>
    <row r="5" spans="2:21" ht="1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0" ht="15">
      <c r="A6" t="s">
        <v>184</v>
      </c>
      <c r="D6" s="6" t="s">
        <v>185</v>
      </c>
      <c r="H6" s="5">
        <v>18000</v>
      </c>
      <c r="L6" s="6" t="s">
        <v>9</v>
      </c>
      <c r="P6" s="5">
        <v>15000</v>
      </c>
      <c r="T6" s="5">
        <v>15000</v>
      </c>
    </row>
    <row r="7" spans="4:20" ht="15">
      <c r="D7" s="6" t="s">
        <v>186</v>
      </c>
      <c r="H7" s="5">
        <v>18000</v>
      </c>
      <c r="L7" s="6" t="s">
        <v>9</v>
      </c>
      <c r="P7" s="5">
        <v>15000</v>
      </c>
      <c r="T7" s="5">
        <v>15000</v>
      </c>
    </row>
    <row r="8" spans="2:21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0" ht="15">
      <c r="A9" t="s">
        <v>187</v>
      </c>
      <c r="D9" s="6" t="s">
        <v>188</v>
      </c>
      <c r="H9" s="6" t="s">
        <v>9</v>
      </c>
      <c r="L9" s="5">
        <v>32000</v>
      </c>
      <c r="P9" s="6" t="s">
        <v>9</v>
      </c>
      <c r="T9" s="6" t="s">
        <v>9</v>
      </c>
    </row>
    <row r="10" spans="4:20" ht="15">
      <c r="D10" s="6" t="s">
        <v>189</v>
      </c>
      <c r="H10" s="6" t="s">
        <v>9</v>
      </c>
      <c r="L10" s="5">
        <v>32000</v>
      </c>
      <c r="P10" s="6" t="s">
        <v>9</v>
      </c>
      <c r="T10" s="6" t="s">
        <v>9</v>
      </c>
    </row>
    <row r="11" spans="2:21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0" ht="15">
      <c r="A12" t="s">
        <v>190</v>
      </c>
      <c r="D12" s="6" t="s">
        <v>185</v>
      </c>
      <c r="H12" s="5">
        <v>9500</v>
      </c>
      <c r="L12" s="6" t="s">
        <v>9</v>
      </c>
      <c r="P12" s="5">
        <v>9500</v>
      </c>
      <c r="T12" s="5">
        <v>9500</v>
      </c>
    </row>
    <row r="13" spans="4:20" ht="15">
      <c r="D13" s="6" t="s">
        <v>186</v>
      </c>
      <c r="H13" s="5">
        <v>9500</v>
      </c>
      <c r="L13" s="6" t="s">
        <v>9</v>
      </c>
      <c r="P13" s="5">
        <v>9500</v>
      </c>
      <c r="T13" s="5">
        <v>9500</v>
      </c>
    </row>
    <row r="14" spans="4:20" ht="15">
      <c r="D14" s="6" t="s">
        <v>191</v>
      </c>
      <c r="H14" s="5">
        <v>9500</v>
      </c>
      <c r="L14" s="6" t="s">
        <v>9</v>
      </c>
      <c r="P14" s="5">
        <v>9500</v>
      </c>
      <c r="T14" s="5">
        <v>9500</v>
      </c>
    </row>
    <row r="15" spans="2:21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0" ht="15">
      <c r="A16" t="s">
        <v>192</v>
      </c>
      <c r="D16" s="6" t="s">
        <v>193</v>
      </c>
      <c r="H16" s="5">
        <v>10526</v>
      </c>
      <c r="L16" s="5">
        <v>9022</v>
      </c>
      <c r="P16" s="5">
        <v>10526</v>
      </c>
      <c r="T16" s="5">
        <v>10526</v>
      </c>
    </row>
    <row r="17" spans="4:20" ht="15">
      <c r="D17" s="6" t="s">
        <v>194</v>
      </c>
      <c r="H17" s="5">
        <v>10526</v>
      </c>
      <c r="L17" s="5">
        <v>9022</v>
      </c>
      <c r="P17" s="5">
        <v>10526</v>
      </c>
      <c r="T17" s="5">
        <v>10526</v>
      </c>
    </row>
    <row r="18" spans="4:20" ht="15">
      <c r="D18" s="6" t="s">
        <v>195</v>
      </c>
      <c r="H18" s="5">
        <v>10526</v>
      </c>
      <c r="L18" s="5">
        <v>9022</v>
      </c>
      <c r="P18" s="5">
        <v>10526</v>
      </c>
      <c r="T18" s="5">
        <v>10526</v>
      </c>
    </row>
    <row r="19" spans="4:20" ht="15">
      <c r="D19" s="6" t="s">
        <v>196</v>
      </c>
      <c r="H19" s="5">
        <v>10526</v>
      </c>
      <c r="L19" s="5">
        <v>9022</v>
      </c>
      <c r="P19" s="5">
        <v>10526</v>
      </c>
      <c r="T19" s="5">
        <v>10526</v>
      </c>
    </row>
    <row r="20" spans="2:21" ht="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0" ht="15">
      <c r="A21" t="s">
        <v>147</v>
      </c>
      <c r="D21" s="6" t="s">
        <v>197</v>
      </c>
      <c r="H21" s="5">
        <v>14722</v>
      </c>
      <c r="L21" s="5">
        <v>14722</v>
      </c>
      <c r="P21" s="5">
        <v>14722</v>
      </c>
      <c r="T21" s="5">
        <v>14722</v>
      </c>
    </row>
    <row r="22" spans="4:20" ht="15">
      <c r="D22" s="6" t="s">
        <v>198</v>
      </c>
      <c r="H22" s="5">
        <v>14722</v>
      </c>
      <c r="L22" s="5">
        <v>14722</v>
      </c>
      <c r="P22" s="5">
        <v>14722</v>
      </c>
      <c r="T22" s="5">
        <v>14722</v>
      </c>
    </row>
    <row r="23" spans="4:20" ht="15">
      <c r="D23" s="6" t="s">
        <v>199</v>
      </c>
      <c r="H23" s="5">
        <v>14722</v>
      </c>
      <c r="L23" s="5">
        <v>14722</v>
      </c>
      <c r="P23" s="5">
        <v>14722</v>
      </c>
      <c r="T23" s="5">
        <v>14722</v>
      </c>
    </row>
    <row r="24" spans="4:20" ht="15">
      <c r="D24" s="6" t="s">
        <v>200</v>
      </c>
      <c r="H24" s="5">
        <v>14722</v>
      </c>
      <c r="L24" s="5">
        <v>14722</v>
      </c>
      <c r="P24" s="5">
        <v>14722</v>
      </c>
      <c r="T24" s="5">
        <v>14722</v>
      </c>
    </row>
    <row r="25" spans="4:20" ht="15">
      <c r="D25" s="6" t="s">
        <v>201</v>
      </c>
      <c r="H25" s="5">
        <v>14722</v>
      </c>
      <c r="L25" s="5">
        <v>14722</v>
      </c>
      <c r="P25" s="5">
        <v>14722</v>
      </c>
      <c r="T25" s="5">
        <v>14722</v>
      </c>
    </row>
    <row r="26" spans="2:21" ht="1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0" ht="15">
      <c r="A27" t="s">
        <v>124</v>
      </c>
      <c r="D27" s="6" t="s">
        <v>202</v>
      </c>
      <c r="H27" s="5">
        <v>28800</v>
      </c>
      <c r="L27" s="6" t="s">
        <v>9</v>
      </c>
      <c r="P27" s="6" t="s">
        <v>9</v>
      </c>
      <c r="T27" s="6" t="s">
        <v>9</v>
      </c>
    </row>
    <row r="28" spans="4:20" ht="15">
      <c r="D28" s="6" t="s">
        <v>203</v>
      </c>
      <c r="H28" s="5">
        <v>28800</v>
      </c>
      <c r="L28" s="6" t="s">
        <v>9</v>
      </c>
      <c r="P28" s="6" t="s">
        <v>9</v>
      </c>
      <c r="T28" s="6" t="s">
        <v>9</v>
      </c>
    </row>
    <row r="29" spans="4:20" ht="15">
      <c r="D29" s="6" t="s">
        <v>204</v>
      </c>
      <c r="H29" s="5">
        <v>28800</v>
      </c>
      <c r="L29" s="6" t="s">
        <v>9</v>
      </c>
      <c r="P29" s="6" t="s">
        <v>9</v>
      </c>
      <c r="T29" s="6" t="s">
        <v>9</v>
      </c>
    </row>
    <row r="30" spans="4:20" ht="15">
      <c r="D30" s="6" t="s">
        <v>205</v>
      </c>
      <c r="H30" s="5">
        <v>28800</v>
      </c>
      <c r="L30" s="6" t="s">
        <v>9</v>
      </c>
      <c r="P30" s="6" t="s">
        <v>9</v>
      </c>
      <c r="T30" s="6" t="s">
        <v>9</v>
      </c>
    </row>
    <row r="31" spans="4:20" ht="15">
      <c r="D31" s="6" t="s">
        <v>206</v>
      </c>
      <c r="H31" s="5">
        <v>28800</v>
      </c>
      <c r="L31" s="6" t="s">
        <v>9</v>
      </c>
      <c r="P31" s="6" t="s">
        <v>9</v>
      </c>
      <c r="T31" s="6" t="s">
        <v>9</v>
      </c>
    </row>
  </sheetData>
  <sheetProtection selectLockedCells="1" selectUnlockedCells="1"/>
  <mergeCells count="35">
    <mergeCell ref="C3:D3"/>
    <mergeCell ref="G3:H3"/>
    <mergeCell ref="K3:L3"/>
    <mergeCell ref="O3:P3"/>
    <mergeCell ref="S3:T3"/>
    <mergeCell ref="B5:E5"/>
    <mergeCell ref="F5:I5"/>
    <mergeCell ref="J5:M5"/>
    <mergeCell ref="N5:Q5"/>
    <mergeCell ref="R5:U5"/>
    <mergeCell ref="B8:E8"/>
    <mergeCell ref="F8:I8"/>
    <mergeCell ref="J8:M8"/>
    <mergeCell ref="N8:Q8"/>
    <mergeCell ref="R8:U8"/>
    <mergeCell ref="B11:E11"/>
    <mergeCell ref="F11:I11"/>
    <mergeCell ref="J11:M11"/>
    <mergeCell ref="N11:Q11"/>
    <mergeCell ref="R11:U11"/>
    <mergeCell ref="B15:E15"/>
    <mergeCell ref="F15:I15"/>
    <mergeCell ref="J15:M15"/>
    <mergeCell ref="N15:Q15"/>
    <mergeCell ref="R15:U15"/>
    <mergeCell ref="B20:E20"/>
    <mergeCell ref="F20:I20"/>
    <mergeCell ref="J20:M20"/>
    <mergeCell ref="N20:Q20"/>
    <mergeCell ref="R20:U20"/>
    <mergeCell ref="B26:E26"/>
    <mergeCell ref="F26:I26"/>
    <mergeCell ref="J26:M26"/>
    <mergeCell ref="N26:Q26"/>
    <mergeCell ref="R26:U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207</v>
      </c>
      <c r="B2" s="1"/>
      <c r="C2" s="1"/>
      <c r="D2" s="1"/>
      <c r="E2" s="1"/>
      <c r="F2" s="1"/>
    </row>
    <row r="5" spans="3:16" ht="15">
      <c r="C5" s="9" t="s">
        <v>154</v>
      </c>
      <c r="D5" s="9"/>
      <c r="E5" s="9"/>
      <c r="F5" s="9"/>
      <c r="G5" s="9"/>
      <c r="H5" s="9"/>
      <c r="K5" s="9" t="s">
        <v>155</v>
      </c>
      <c r="L5" s="9"/>
      <c r="M5" s="9"/>
      <c r="N5" s="9"/>
      <c r="O5" s="9"/>
      <c r="P5" s="9"/>
    </row>
    <row r="6" spans="1:16" ht="39.75" customHeight="1">
      <c r="A6" s="11" t="s">
        <v>208</v>
      </c>
      <c r="C6" s="3" t="s">
        <v>209</v>
      </c>
      <c r="D6" s="3"/>
      <c r="G6" s="3" t="s">
        <v>210</v>
      </c>
      <c r="H6" s="3"/>
      <c r="K6" s="3" t="s">
        <v>211</v>
      </c>
      <c r="L6" s="3"/>
      <c r="O6" s="3" t="s">
        <v>212</v>
      </c>
      <c r="P6" s="3"/>
    </row>
    <row r="7" spans="1:16" ht="15">
      <c r="A7" t="s">
        <v>21</v>
      </c>
      <c r="D7" s="5">
        <v>205000</v>
      </c>
      <c r="H7" s="5">
        <v>4021615</v>
      </c>
      <c r="L7" s="6" t="s">
        <v>9</v>
      </c>
      <c r="P7" s="6" t="s">
        <v>9</v>
      </c>
    </row>
    <row r="8" spans="2:17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6" ht="15">
      <c r="A9" t="s">
        <v>27</v>
      </c>
      <c r="D9" s="5">
        <v>74669</v>
      </c>
      <c r="H9" s="5">
        <v>1464059</v>
      </c>
      <c r="L9" s="6" t="s">
        <v>9</v>
      </c>
      <c r="P9" s="6" t="s">
        <v>9</v>
      </c>
    </row>
    <row r="10" spans="2:17" ht="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6" ht="15">
      <c r="A11" t="s">
        <v>33</v>
      </c>
      <c r="D11" s="5">
        <v>33950</v>
      </c>
      <c r="H11" s="5">
        <v>646352</v>
      </c>
      <c r="L11" s="5">
        <v>7000</v>
      </c>
      <c r="P11" s="5">
        <v>282940</v>
      </c>
    </row>
    <row r="12" spans="2:17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6" ht="15">
      <c r="A13" t="s">
        <v>24</v>
      </c>
      <c r="D13" s="5">
        <v>40000</v>
      </c>
      <c r="H13" s="5">
        <v>776444</v>
      </c>
      <c r="L13" s="6" t="s">
        <v>9</v>
      </c>
      <c r="P13" s="6" t="s">
        <v>9</v>
      </c>
    </row>
    <row r="14" spans="2:17" ht="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6" ht="15">
      <c r="A15" t="s">
        <v>25</v>
      </c>
      <c r="D15" s="6" t="s">
        <v>9</v>
      </c>
      <c r="H15" s="6" t="s">
        <v>9</v>
      </c>
      <c r="L15" s="6" t="s">
        <v>9</v>
      </c>
      <c r="P15" s="6" t="s">
        <v>9</v>
      </c>
    </row>
  </sheetData>
  <sheetProtection selectLockedCells="1" selectUnlockedCells="1"/>
  <mergeCells count="23">
    <mergeCell ref="A2:F2"/>
    <mergeCell ref="C5:H5"/>
    <mergeCell ref="K5:P5"/>
    <mergeCell ref="C6:D6"/>
    <mergeCell ref="G6:H6"/>
    <mergeCell ref="K6:L6"/>
    <mergeCell ref="O6:P6"/>
    <mergeCell ref="B8:E8"/>
    <mergeCell ref="F8:I8"/>
    <mergeCell ref="J8:M8"/>
    <mergeCell ref="N8:Q8"/>
    <mergeCell ref="B10:E10"/>
    <mergeCell ref="F10:I10"/>
    <mergeCell ref="J10:M10"/>
    <mergeCell ref="N10:Q10"/>
    <mergeCell ref="B12:E12"/>
    <mergeCell ref="F12:I12"/>
    <mergeCell ref="J12:M12"/>
    <mergeCell ref="N12:Q12"/>
    <mergeCell ref="B14:E14"/>
    <mergeCell ref="F14:I14"/>
    <mergeCell ref="J14:M14"/>
    <mergeCell ref="N14:Q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213</v>
      </c>
      <c r="B2" s="1"/>
      <c r="C2" s="1"/>
      <c r="D2" s="1"/>
      <c r="E2" s="1"/>
      <c r="F2" s="1"/>
    </row>
    <row r="5" spans="1:20" ht="39.75" customHeight="1">
      <c r="A5" s="11" t="s">
        <v>53</v>
      </c>
      <c r="C5" s="3" t="s">
        <v>214</v>
      </c>
      <c r="D5" s="3"/>
      <c r="G5" s="3" t="s">
        <v>215</v>
      </c>
      <c r="H5" s="3"/>
      <c r="K5" s="3" t="s">
        <v>216</v>
      </c>
      <c r="L5" s="3"/>
      <c r="O5" s="3" t="s">
        <v>217</v>
      </c>
      <c r="P5" s="3"/>
      <c r="S5" s="3" t="s">
        <v>218</v>
      </c>
      <c r="T5" s="3"/>
    </row>
    <row r="6" spans="1:20" ht="15">
      <c r="A6" t="s">
        <v>21</v>
      </c>
      <c r="D6" s="6" t="s">
        <v>9</v>
      </c>
      <c r="H6" s="6" t="s">
        <v>9</v>
      </c>
      <c r="L6" s="5">
        <v>184967</v>
      </c>
      <c r="P6" s="6" t="s">
        <v>9</v>
      </c>
      <c r="T6" s="5">
        <v>14933883</v>
      </c>
    </row>
    <row r="7" spans="1:20" ht="15">
      <c r="A7" t="s">
        <v>27</v>
      </c>
      <c r="D7" s="5">
        <v>400596</v>
      </c>
      <c r="H7" s="5">
        <v>1758</v>
      </c>
      <c r="L7" s="5">
        <v>49009</v>
      </c>
      <c r="P7" s="6" t="s">
        <v>9</v>
      </c>
      <c r="T7" s="5">
        <v>493368</v>
      </c>
    </row>
    <row r="8" spans="1:20" ht="15">
      <c r="A8" t="s">
        <v>33</v>
      </c>
      <c r="D8" s="6" t="s">
        <v>9</v>
      </c>
      <c r="H8" s="6" t="s">
        <v>9</v>
      </c>
      <c r="L8" s="5">
        <v>176</v>
      </c>
      <c r="P8" s="6" t="s">
        <v>9</v>
      </c>
      <c r="T8" s="5">
        <v>88842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G2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.7109375" style="0" customWidth="1"/>
    <col min="5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6" width="1.7109375" style="0" customWidth="1"/>
    <col min="17" max="17" width="10.7109375" style="0" customWidth="1"/>
    <col min="18" max="19" width="8.7109375" style="0" customWidth="1"/>
    <col min="20" max="21" width="10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1.7109375" style="0" customWidth="1"/>
    <col min="29" max="29" width="10.7109375" style="0" customWidth="1"/>
    <col min="30" max="31" width="8.7109375" style="0" customWidth="1"/>
    <col min="32" max="32" width="1.7109375" style="0" customWidth="1"/>
    <col min="33" max="16384" width="8.7109375" style="0" customWidth="1"/>
  </cols>
  <sheetData>
    <row r="2" spans="1:6" ht="15">
      <c r="A2" s="1" t="s">
        <v>219</v>
      </c>
      <c r="B2" s="1"/>
      <c r="C2" s="1"/>
      <c r="D2" s="1"/>
      <c r="E2" s="1"/>
      <c r="F2" s="1"/>
    </row>
    <row r="5" spans="3:32" ht="39.75" customHeight="1">
      <c r="C5" s="3" t="s">
        <v>220</v>
      </c>
      <c r="D5" s="3"/>
      <c r="G5" s="3" t="s">
        <v>221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AA5" s="3" t="s">
        <v>222</v>
      </c>
      <c r="AB5" s="3"/>
      <c r="AE5" s="3" t="s">
        <v>223</v>
      </c>
      <c r="AF5" s="3"/>
    </row>
    <row r="6" spans="3:32" ht="39.75" customHeight="1">
      <c r="C6" s="3" t="s">
        <v>224</v>
      </c>
      <c r="D6" s="3"/>
      <c r="G6" s="3" t="s">
        <v>225</v>
      </c>
      <c r="H6" s="3"/>
      <c r="K6" s="3" t="s">
        <v>226</v>
      </c>
      <c r="L6" s="3"/>
      <c r="O6" s="3" t="s">
        <v>227</v>
      </c>
      <c r="P6" s="3"/>
      <c r="S6" s="3" t="s">
        <v>228</v>
      </c>
      <c r="T6" s="3"/>
      <c r="W6" s="3" t="s">
        <v>224</v>
      </c>
      <c r="X6" s="3"/>
      <c r="AA6" s="3" t="s">
        <v>224</v>
      </c>
      <c r="AB6" s="3"/>
      <c r="AE6" s="3" t="s">
        <v>226</v>
      </c>
      <c r="AF6" s="3"/>
    </row>
    <row r="7" spans="2:33" ht="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2" ht="15">
      <c r="A8" t="s">
        <v>229</v>
      </c>
      <c r="D8" s="6" t="s">
        <v>9</v>
      </c>
      <c r="G8" s="10">
        <v>1345500</v>
      </c>
      <c r="H8" s="10"/>
      <c r="K8" s="10">
        <v>1345500</v>
      </c>
      <c r="L8" s="10"/>
      <c r="O8" s="10">
        <v>1345500</v>
      </c>
      <c r="P8" s="10"/>
      <c r="S8" s="10">
        <v>1345500</v>
      </c>
      <c r="T8" s="10"/>
      <c r="W8" s="10">
        <v>2783496</v>
      </c>
      <c r="X8" s="10"/>
      <c r="AB8" s="6" t="s">
        <v>9</v>
      </c>
      <c r="AF8" s="6" t="s">
        <v>9</v>
      </c>
    </row>
    <row r="9" spans="2:33" ht="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2" ht="15">
      <c r="A10" t="s">
        <v>230</v>
      </c>
      <c r="D10" s="6" t="s">
        <v>9</v>
      </c>
      <c r="G10" s="10">
        <v>1219877</v>
      </c>
      <c r="H10" s="10"/>
      <c r="K10" s="10">
        <v>1086165</v>
      </c>
      <c r="L10" s="10"/>
      <c r="O10" s="10">
        <v>1086165</v>
      </c>
      <c r="P10" s="10"/>
      <c r="S10" s="10">
        <v>1178821</v>
      </c>
      <c r="T10" s="10"/>
      <c r="W10" s="10">
        <v>5119919</v>
      </c>
      <c r="X10" s="10"/>
      <c r="AB10" s="6" t="s">
        <v>9</v>
      </c>
      <c r="AF10" s="6" t="s">
        <v>9</v>
      </c>
    </row>
    <row r="11" spans="2:33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2" ht="15">
      <c r="A12" t="s">
        <v>231</v>
      </c>
      <c r="C12" s="10">
        <v>14335200</v>
      </c>
      <c r="D12" s="10"/>
      <c r="E12" s="17">
        <v>-6</v>
      </c>
      <c r="G12" s="10">
        <v>2902091</v>
      </c>
      <c r="H12" s="10"/>
      <c r="I12" s="17">
        <v>-7</v>
      </c>
      <c r="K12" s="10">
        <v>2609649</v>
      </c>
      <c r="L12" s="10"/>
      <c r="M12" s="17">
        <v>-7</v>
      </c>
      <c r="O12" s="10">
        <v>2609649</v>
      </c>
      <c r="P12" s="10"/>
      <c r="Q12" s="17">
        <v>-7</v>
      </c>
      <c r="S12" s="10">
        <v>3967549</v>
      </c>
      <c r="T12" s="10"/>
      <c r="U12" s="17">
        <v>-7</v>
      </c>
      <c r="X12" s="6" t="s">
        <v>9</v>
      </c>
      <c r="AA12" s="10">
        <v>14335200</v>
      </c>
      <c r="AB12" s="10"/>
      <c r="AC12" s="17">
        <v>-8</v>
      </c>
      <c r="AF12" s="6" t="s">
        <v>9</v>
      </c>
    </row>
    <row r="13" spans="2:33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2" ht="15">
      <c r="A14" t="s">
        <v>232</v>
      </c>
      <c r="D14" s="6" t="s">
        <v>9</v>
      </c>
      <c r="H14" s="6" t="s">
        <v>9</v>
      </c>
      <c r="L14" s="6" t="s">
        <v>9</v>
      </c>
      <c r="P14" s="6" t="s">
        <v>9</v>
      </c>
      <c r="T14" s="6" t="s">
        <v>9</v>
      </c>
      <c r="X14" s="6" t="s">
        <v>9</v>
      </c>
      <c r="AB14" s="6" t="s">
        <v>9</v>
      </c>
      <c r="AE14" s="10">
        <v>403118</v>
      </c>
      <c r="AF14" s="10"/>
    </row>
    <row r="15" spans="2:33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2" ht="15">
      <c r="A16" t="s">
        <v>233</v>
      </c>
      <c r="D16" s="6" t="s">
        <v>9</v>
      </c>
      <c r="H16" s="18">
        <v>28206</v>
      </c>
      <c r="L16" s="18">
        <v>7264</v>
      </c>
      <c r="P16" s="6" t="s">
        <v>9</v>
      </c>
      <c r="T16" s="18">
        <v>35435</v>
      </c>
      <c r="X16" s="18">
        <v>21166</v>
      </c>
      <c r="AB16" s="6" t="s">
        <v>9</v>
      </c>
      <c r="AF16" s="6" t="s">
        <v>9</v>
      </c>
    </row>
    <row r="17" spans="2:33" ht="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2" ht="15">
      <c r="A18" t="s">
        <v>234</v>
      </c>
      <c r="D18" s="6" t="s">
        <v>9</v>
      </c>
      <c r="H18" s="18">
        <v>36091</v>
      </c>
      <c r="L18" s="6" t="s">
        <v>9</v>
      </c>
      <c r="P18" s="6" t="s">
        <v>9</v>
      </c>
      <c r="T18" s="18">
        <v>50327</v>
      </c>
      <c r="X18" s="6" t="s">
        <v>9</v>
      </c>
      <c r="AB18" s="6" t="s">
        <v>9</v>
      </c>
      <c r="AF18" s="6" t="s">
        <v>9</v>
      </c>
    </row>
    <row r="19" spans="2:33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2" ht="15">
      <c r="A20" t="s">
        <v>235</v>
      </c>
      <c r="C20" s="10">
        <v>14335200</v>
      </c>
      <c r="D20" s="10"/>
      <c r="G20" s="10">
        <v>5531765</v>
      </c>
      <c r="H20" s="10"/>
      <c r="K20" s="10">
        <v>5048578</v>
      </c>
      <c r="L20" s="10"/>
      <c r="O20" s="10">
        <v>5041314</v>
      </c>
      <c r="P20" s="10"/>
      <c r="S20" s="10">
        <v>6577632</v>
      </c>
      <c r="T20" s="10"/>
      <c r="W20" s="10">
        <v>7924581</v>
      </c>
      <c r="X20" s="10"/>
      <c r="AA20" s="10">
        <v>14335200</v>
      </c>
      <c r="AB20" s="10"/>
      <c r="AE20" s="10">
        <v>403118</v>
      </c>
      <c r="AF20" s="10"/>
    </row>
  </sheetData>
  <sheetProtection selectLockedCells="1" selectUnlockedCells="1"/>
  <mergeCells count="94">
    <mergeCell ref="A2:F2"/>
    <mergeCell ref="C5:D5"/>
    <mergeCell ref="G5:X5"/>
    <mergeCell ref="AA5:AB5"/>
    <mergeCell ref="AE5:AF5"/>
    <mergeCell ref="C6:D6"/>
    <mergeCell ref="G6:H6"/>
    <mergeCell ref="K6:L6"/>
    <mergeCell ref="O6:P6"/>
    <mergeCell ref="S6:T6"/>
    <mergeCell ref="W6:X6"/>
    <mergeCell ref="AA6:AB6"/>
    <mergeCell ref="AE6:AF6"/>
    <mergeCell ref="B7:E7"/>
    <mergeCell ref="F7:I7"/>
    <mergeCell ref="J7:M7"/>
    <mergeCell ref="N7:Q7"/>
    <mergeCell ref="R7:U7"/>
    <mergeCell ref="V7:Y7"/>
    <mergeCell ref="Z7:AC7"/>
    <mergeCell ref="AD7:AG7"/>
    <mergeCell ref="G8:H8"/>
    <mergeCell ref="K8:L8"/>
    <mergeCell ref="O8:P8"/>
    <mergeCell ref="S8:T8"/>
    <mergeCell ref="W8:X8"/>
    <mergeCell ref="B9:E9"/>
    <mergeCell ref="F9:I9"/>
    <mergeCell ref="J9:M9"/>
    <mergeCell ref="N9:Q9"/>
    <mergeCell ref="R9:U9"/>
    <mergeCell ref="V9:Y9"/>
    <mergeCell ref="Z9:AC9"/>
    <mergeCell ref="AD9:AG9"/>
    <mergeCell ref="G10:H10"/>
    <mergeCell ref="K10:L10"/>
    <mergeCell ref="O10:P10"/>
    <mergeCell ref="S10:T10"/>
    <mergeCell ref="W10:X10"/>
    <mergeCell ref="B11:E11"/>
    <mergeCell ref="F11:I11"/>
    <mergeCell ref="J11:M11"/>
    <mergeCell ref="N11:Q11"/>
    <mergeCell ref="R11:U11"/>
    <mergeCell ref="V11:Y11"/>
    <mergeCell ref="Z11:AC11"/>
    <mergeCell ref="AD11:AG11"/>
    <mergeCell ref="C12:D12"/>
    <mergeCell ref="G12:H12"/>
    <mergeCell ref="K12:L12"/>
    <mergeCell ref="O12:P12"/>
    <mergeCell ref="S12:T12"/>
    <mergeCell ref="AA12:AB12"/>
    <mergeCell ref="B13:E13"/>
    <mergeCell ref="F13:I13"/>
    <mergeCell ref="J13:M13"/>
    <mergeCell ref="N13:Q13"/>
    <mergeCell ref="R13:U13"/>
    <mergeCell ref="V13:Y13"/>
    <mergeCell ref="Z13:AC13"/>
    <mergeCell ref="AD13:AG13"/>
    <mergeCell ref="AE14:AF14"/>
    <mergeCell ref="B15:E15"/>
    <mergeCell ref="F15:I15"/>
    <mergeCell ref="J15:M15"/>
    <mergeCell ref="N15:Q15"/>
    <mergeCell ref="R15:U15"/>
    <mergeCell ref="V15:Y15"/>
    <mergeCell ref="Z15:AC15"/>
    <mergeCell ref="AD15:AG15"/>
    <mergeCell ref="B17:E17"/>
    <mergeCell ref="F17:I17"/>
    <mergeCell ref="J17:M17"/>
    <mergeCell ref="N17:Q17"/>
    <mergeCell ref="R17:U17"/>
    <mergeCell ref="V17:Y17"/>
    <mergeCell ref="Z17:AC17"/>
    <mergeCell ref="AD17:AG17"/>
    <mergeCell ref="B19:E19"/>
    <mergeCell ref="F19:I19"/>
    <mergeCell ref="J19:M19"/>
    <mergeCell ref="N19:Q19"/>
    <mergeCell ref="R19:U19"/>
    <mergeCell ref="V19:Y19"/>
    <mergeCell ref="Z19:AC19"/>
    <mergeCell ref="AD19:AG19"/>
    <mergeCell ref="C20:D20"/>
    <mergeCell ref="G20:H20"/>
    <mergeCell ref="K20:L20"/>
    <mergeCell ref="O20:P20"/>
    <mergeCell ref="S20:T20"/>
    <mergeCell ref="W20:X20"/>
    <mergeCell ref="AA20:AB20"/>
    <mergeCell ref="AE20:AF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H7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39.75" customHeight="1">
      <c r="A3" s="11" t="s">
        <v>53</v>
      </c>
      <c r="C3" s="3" t="s">
        <v>236</v>
      </c>
      <c r="D3" s="3"/>
      <c r="G3" s="3" t="s">
        <v>237</v>
      </c>
      <c r="H3" s="3"/>
    </row>
    <row r="4" spans="1:8" ht="15">
      <c r="A4" t="s">
        <v>27</v>
      </c>
      <c r="D4" s="5">
        <v>340214</v>
      </c>
      <c r="H4" s="5">
        <v>64435</v>
      </c>
    </row>
    <row r="5" spans="1:8" ht="15">
      <c r="A5" t="s">
        <v>33</v>
      </c>
      <c r="D5" s="5">
        <v>173698</v>
      </c>
      <c r="H5" s="5">
        <v>38885</v>
      </c>
    </row>
    <row r="6" spans="1:8" ht="15">
      <c r="A6" t="s">
        <v>24</v>
      </c>
      <c r="D6" s="5">
        <v>184214</v>
      </c>
      <c r="H6" s="5">
        <v>39435</v>
      </c>
    </row>
    <row r="7" spans="1:8" ht="15">
      <c r="A7" t="s">
        <v>25</v>
      </c>
      <c r="D7" s="5">
        <v>184214</v>
      </c>
      <c r="H7" s="5">
        <v>39435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36</v>
      </c>
      <c r="B2" s="1"/>
      <c r="C2" s="1"/>
      <c r="D2" s="1"/>
      <c r="E2" s="1"/>
      <c r="F2" s="1"/>
    </row>
    <row r="5" spans="3:8" ht="15">
      <c r="C5" s="9" t="s">
        <v>37</v>
      </c>
      <c r="D5" s="9"/>
      <c r="G5" s="9" t="s">
        <v>38</v>
      </c>
      <c r="H5" s="9"/>
    </row>
    <row r="6" spans="1:8" ht="15">
      <c r="A6" t="s">
        <v>39</v>
      </c>
      <c r="C6" s="10">
        <v>2123000</v>
      </c>
      <c r="D6" s="10"/>
      <c r="G6" s="10">
        <v>2111000</v>
      </c>
      <c r="H6" s="10"/>
    </row>
    <row r="7" spans="1:8" ht="15">
      <c r="A7" t="s">
        <v>40</v>
      </c>
      <c r="D7" s="5">
        <v>95000</v>
      </c>
      <c r="H7" s="5">
        <v>81000</v>
      </c>
    </row>
    <row r="8" spans="1:8" ht="15">
      <c r="A8" t="s">
        <v>41</v>
      </c>
      <c r="D8" s="5">
        <v>871000</v>
      </c>
      <c r="H8" s="5">
        <v>629000</v>
      </c>
    </row>
    <row r="10" spans="1:8" ht="15">
      <c r="A10" s="11" t="s">
        <v>42</v>
      </c>
      <c r="C10" s="10">
        <v>3089000</v>
      </c>
      <c r="D10" s="10"/>
      <c r="G10" s="10">
        <v>2821000</v>
      </c>
      <c r="H10" s="10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5" width="10.7109375" style="0" customWidth="1"/>
    <col min="6" max="8" width="8.7109375" style="0" customWidth="1"/>
    <col min="9" max="9" width="10.7109375" style="0" customWidth="1"/>
    <col min="10" max="11" width="8.7109375" style="0" customWidth="1"/>
    <col min="12" max="13" width="10.7109375" style="0" customWidth="1"/>
    <col min="14" max="16384" width="8.7109375" style="0" customWidth="1"/>
  </cols>
  <sheetData>
    <row r="2" spans="1:6" ht="15">
      <c r="A2" s="1" t="s">
        <v>238</v>
      </c>
      <c r="B2" s="1"/>
      <c r="C2" s="1"/>
      <c r="D2" s="1"/>
      <c r="E2" s="1"/>
      <c r="F2" s="1"/>
    </row>
    <row r="5" spans="3:12" ht="15">
      <c r="C5" s="9" t="s">
        <v>239</v>
      </c>
      <c r="D5" s="9"/>
      <c r="G5" s="9" t="s">
        <v>240</v>
      </c>
      <c r="H5" s="9"/>
      <c r="K5" s="9" t="s">
        <v>241</v>
      </c>
      <c r="L5" s="9"/>
    </row>
    <row r="6" spans="1:12" ht="39.75" customHeight="1">
      <c r="A6" s="11" t="s">
        <v>242</v>
      </c>
      <c r="C6" s="3" t="s">
        <v>243</v>
      </c>
      <c r="D6" s="3"/>
      <c r="G6" s="3" t="s">
        <v>244</v>
      </c>
      <c r="H6" s="3"/>
      <c r="K6" s="3" t="s">
        <v>245</v>
      </c>
      <c r="L6" s="3"/>
    </row>
    <row r="7" spans="1:13" ht="15">
      <c r="A7" t="s">
        <v>246</v>
      </c>
      <c r="D7" s="5">
        <v>26761232</v>
      </c>
      <c r="E7" s="17">
        <v>-1</v>
      </c>
      <c r="G7" s="19">
        <v>30.75</v>
      </c>
      <c r="H7" s="19"/>
      <c r="I7" s="17">
        <v>-2</v>
      </c>
      <c r="L7" s="5">
        <v>7781812</v>
      </c>
      <c r="M7" s="17">
        <v>-3</v>
      </c>
    </row>
    <row r="8" spans="1:13" ht="15">
      <c r="A8" t="s">
        <v>247</v>
      </c>
      <c r="D8" s="5">
        <v>2751293</v>
      </c>
      <c r="E8" s="17">
        <v>-4</v>
      </c>
      <c r="G8" s="19">
        <v>40.16</v>
      </c>
      <c r="H8" s="19"/>
      <c r="L8" s="5">
        <v>27899</v>
      </c>
      <c r="M8" s="17">
        <v>-5</v>
      </c>
    </row>
    <row r="10" spans="1:12" ht="15">
      <c r="A10" t="s">
        <v>235</v>
      </c>
      <c r="D10" s="5">
        <v>29512525</v>
      </c>
      <c r="G10" s="19">
        <v>31.63</v>
      </c>
      <c r="H10" s="19"/>
      <c r="I10" s="17">
        <v>-2</v>
      </c>
      <c r="L10" s="5">
        <v>7809711</v>
      </c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G7:H7"/>
    <mergeCell ref="G8:H8"/>
    <mergeCell ref="G10:H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43</v>
      </c>
      <c r="B2" s="1"/>
      <c r="C2" s="1"/>
      <c r="D2" s="1"/>
      <c r="E2" s="1"/>
      <c r="F2" s="1"/>
    </row>
    <row r="5" spans="1:20" ht="39.75" customHeight="1">
      <c r="A5" s="11" t="s">
        <v>44</v>
      </c>
      <c r="C5" s="3" t="s">
        <v>45</v>
      </c>
      <c r="D5" s="3"/>
      <c r="G5" s="3" t="s">
        <v>46</v>
      </c>
      <c r="H5" s="3"/>
      <c r="K5" s="3" t="s">
        <v>47</v>
      </c>
      <c r="L5" s="3"/>
      <c r="O5" s="3" t="s">
        <v>48</v>
      </c>
      <c r="P5" s="3"/>
      <c r="S5" s="3" t="s">
        <v>49</v>
      </c>
      <c r="T5" s="3"/>
    </row>
    <row r="6" spans="1:20" ht="15">
      <c r="A6" t="s">
        <v>50</v>
      </c>
      <c r="D6" s="5">
        <v>84000</v>
      </c>
      <c r="H6" s="5">
        <v>61550</v>
      </c>
      <c r="L6" s="5">
        <v>61492</v>
      </c>
      <c r="P6" s="6" t="s">
        <v>9</v>
      </c>
      <c r="T6" s="5">
        <v>207042</v>
      </c>
    </row>
    <row r="7" spans="1:20" ht="15">
      <c r="A7" t="s">
        <v>51</v>
      </c>
      <c r="D7" s="5">
        <v>40500</v>
      </c>
      <c r="H7" s="6" t="s">
        <v>9</v>
      </c>
      <c r="L7" s="6" t="s">
        <v>9</v>
      </c>
      <c r="P7" s="6" t="s">
        <v>9</v>
      </c>
      <c r="T7" s="5">
        <v>40500</v>
      </c>
    </row>
    <row r="8" spans="1:20" ht="15">
      <c r="A8" t="s">
        <v>22</v>
      </c>
      <c r="D8" s="5">
        <v>66000</v>
      </c>
      <c r="H8" s="5">
        <v>61550</v>
      </c>
      <c r="L8" s="5">
        <v>61492</v>
      </c>
      <c r="P8" s="6" t="s">
        <v>9</v>
      </c>
      <c r="T8" s="5">
        <v>189042</v>
      </c>
    </row>
    <row r="9" spans="1:20" ht="15">
      <c r="A9" t="s">
        <v>23</v>
      </c>
      <c r="D9" s="5">
        <v>64500</v>
      </c>
      <c r="H9" s="5">
        <v>61550</v>
      </c>
      <c r="L9" s="5">
        <v>61492</v>
      </c>
      <c r="P9" s="6" t="s">
        <v>9</v>
      </c>
      <c r="T9" s="5">
        <v>187542</v>
      </c>
    </row>
    <row r="10" spans="1:20" ht="15">
      <c r="A10" t="s">
        <v>26</v>
      </c>
      <c r="D10" s="5">
        <v>75000</v>
      </c>
      <c r="H10" s="5">
        <v>61550</v>
      </c>
      <c r="L10" s="5">
        <v>61492</v>
      </c>
      <c r="P10" s="6" t="s">
        <v>9</v>
      </c>
      <c r="T10" s="5">
        <v>198042</v>
      </c>
    </row>
    <row r="11" spans="1:20" ht="15">
      <c r="A11" t="s">
        <v>28</v>
      </c>
      <c r="D11" s="5">
        <v>64500</v>
      </c>
      <c r="H11" s="5">
        <v>61550</v>
      </c>
      <c r="L11" s="5">
        <v>61492</v>
      </c>
      <c r="P11" s="6" t="s">
        <v>9</v>
      </c>
      <c r="T11" s="5">
        <v>187542</v>
      </c>
    </row>
    <row r="12" spans="1:20" ht="15">
      <c r="A12" t="s">
        <v>29</v>
      </c>
      <c r="D12" s="5">
        <v>63000</v>
      </c>
      <c r="H12" s="5">
        <v>61550</v>
      </c>
      <c r="L12" s="5">
        <v>61492</v>
      </c>
      <c r="P12" s="6" t="s">
        <v>9</v>
      </c>
      <c r="T12" s="5">
        <v>186042</v>
      </c>
    </row>
    <row r="13" spans="1:20" ht="15">
      <c r="A13" t="s">
        <v>30</v>
      </c>
      <c r="D13" s="5">
        <v>80000</v>
      </c>
      <c r="H13" s="5">
        <v>61550</v>
      </c>
      <c r="L13" s="5">
        <v>61492</v>
      </c>
      <c r="P13" s="6" t="s">
        <v>9</v>
      </c>
      <c r="T13" s="5">
        <v>203042</v>
      </c>
    </row>
    <row r="14" spans="1:20" ht="15">
      <c r="A14" t="s">
        <v>52</v>
      </c>
      <c r="D14" s="5">
        <v>119065</v>
      </c>
      <c r="H14" s="5">
        <v>61550</v>
      </c>
      <c r="L14" s="5">
        <v>61492</v>
      </c>
      <c r="P14" s="5">
        <v>4111</v>
      </c>
      <c r="T14" s="5">
        <v>246218</v>
      </c>
    </row>
    <row r="15" spans="1:20" ht="15">
      <c r="A15" t="s">
        <v>32</v>
      </c>
      <c r="D15" s="5">
        <v>25550</v>
      </c>
      <c r="H15" s="5">
        <v>61556</v>
      </c>
      <c r="L15" s="5">
        <v>61509</v>
      </c>
      <c r="P15" s="6" t="s">
        <v>9</v>
      </c>
      <c r="T15" s="5">
        <v>148615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39.75" customHeight="1">
      <c r="A3" s="11" t="s">
        <v>53</v>
      </c>
      <c r="C3" s="3" t="s">
        <v>54</v>
      </c>
      <c r="D3" s="3"/>
      <c r="G3" s="3" t="s">
        <v>55</v>
      </c>
      <c r="H3" s="3"/>
    </row>
    <row r="4" spans="1:8" ht="15">
      <c r="A4" t="s">
        <v>50</v>
      </c>
      <c r="D4" s="5">
        <v>61090</v>
      </c>
      <c r="H4" s="5">
        <v>2285</v>
      </c>
    </row>
    <row r="5" spans="1:8" ht="15">
      <c r="A5" t="s">
        <v>51</v>
      </c>
      <c r="D5" s="5">
        <v>95710</v>
      </c>
      <c r="H5" s="6" t="s">
        <v>9</v>
      </c>
    </row>
    <row r="6" spans="1:8" ht="15">
      <c r="A6" t="s">
        <v>22</v>
      </c>
      <c r="D6" s="5">
        <v>89840</v>
      </c>
      <c r="H6" s="5">
        <v>2285</v>
      </c>
    </row>
    <row r="7" spans="1:8" ht="15">
      <c r="A7" t="s">
        <v>23</v>
      </c>
      <c r="D7" s="5">
        <v>49240</v>
      </c>
      <c r="H7" s="5">
        <v>2285</v>
      </c>
    </row>
    <row r="8" spans="1:8" ht="15">
      <c r="A8" t="s">
        <v>26</v>
      </c>
      <c r="D8" s="5">
        <v>47393</v>
      </c>
      <c r="H8" s="5">
        <v>2285</v>
      </c>
    </row>
    <row r="9" spans="1:8" ht="15">
      <c r="A9" t="s">
        <v>28</v>
      </c>
      <c r="D9" s="5">
        <v>119090</v>
      </c>
      <c r="H9" s="5">
        <v>2285</v>
      </c>
    </row>
    <row r="10" spans="1:8" ht="15">
      <c r="A10" t="s">
        <v>29</v>
      </c>
      <c r="D10" s="5">
        <v>83090</v>
      </c>
      <c r="H10" s="5">
        <v>2285</v>
      </c>
    </row>
    <row r="11" spans="1:8" ht="15">
      <c r="A11" t="s">
        <v>30</v>
      </c>
      <c r="D11" s="5">
        <v>119090</v>
      </c>
      <c r="H11" s="5">
        <v>2285</v>
      </c>
    </row>
    <row r="12" spans="1:8" ht="15">
      <c r="A12" t="s">
        <v>52</v>
      </c>
      <c r="D12" s="5">
        <v>283090</v>
      </c>
      <c r="H12" s="5">
        <v>3635</v>
      </c>
    </row>
    <row r="13" spans="1:8" ht="15">
      <c r="A13" t="s">
        <v>32</v>
      </c>
      <c r="D13" s="5">
        <v>9030</v>
      </c>
      <c r="H13" s="5">
        <v>1760</v>
      </c>
    </row>
    <row r="15" spans="1:8" ht="15">
      <c r="A15" t="s">
        <v>56</v>
      </c>
      <c r="D15" s="5">
        <v>956663</v>
      </c>
      <c r="H15" s="5">
        <v>21390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AF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39.75" customHeight="1">
      <c r="C3" s="9" t="s">
        <v>57</v>
      </c>
      <c r="D3" s="9"/>
      <c r="G3" s="3" t="s">
        <v>58</v>
      </c>
      <c r="H3" s="3"/>
      <c r="K3" s="3" t="s">
        <v>59</v>
      </c>
      <c r="L3" s="3"/>
      <c r="O3" s="9" t="s">
        <v>60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E3" s="8"/>
      <c r="AF3" s="8"/>
    </row>
    <row r="4" spans="15:32" ht="39.75" customHeight="1">
      <c r="O4" s="3" t="s">
        <v>61</v>
      </c>
      <c r="P4" s="3"/>
      <c r="S4" s="3" t="s">
        <v>62</v>
      </c>
      <c r="T4" s="3"/>
      <c r="W4" s="3" t="s">
        <v>63</v>
      </c>
      <c r="X4" s="3"/>
      <c r="AA4" s="3" t="s">
        <v>64</v>
      </c>
      <c r="AB4" s="3"/>
      <c r="AE4" s="3" t="s">
        <v>65</v>
      </c>
      <c r="AF4" s="3"/>
    </row>
    <row r="5" spans="1:32" ht="15">
      <c r="A5" t="s">
        <v>66</v>
      </c>
      <c r="D5" s="6" t="s">
        <v>67</v>
      </c>
      <c r="H5" s="5">
        <v>8380</v>
      </c>
      <c r="L5" s="12">
        <v>39.42</v>
      </c>
      <c r="P5" s="12">
        <v>28.58</v>
      </c>
      <c r="T5" s="12">
        <v>5.3</v>
      </c>
      <c r="X5" s="12">
        <v>0.99</v>
      </c>
      <c r="AB5" s="12">
        <v>3.044</v>
      </c>
      <c r="AF5" s="12">
        <v>7.3379</v>
      </c>
    </row>
    <row r="6" spans="1:32" ht="15">
      <c r="A6" t="s">
        <v>68</v>
      </c>
      <c r="D6" s="6" t="s">
        <v>67</v>
      </c>
      <c r="H6" s="5">
        <v>1610</v>
      </c>
      <c r="L6" s="6" t="s">
        <v>9</v>
      </c>
      <c r="P6" s="6" t="s">
        <v>9</v>
      </c>
      <c r="T6" s="6" t="s">
        <v>9</v>
      </c>
      <c r="X6" s="12">
        <v>0.99</v>
      </c>
      <c r="AB6" s="12">
        <v>3.044</v>
      </c>
      <c r="AF6" s="12">
        <v>38.23</v>
      </c>
    </row>
    <row r="7" spans="1:32" ht="15">
      <c r="A7" t="s">
        <v>66</v>
      </c>
      <c r="D7" s="6" t="s">
        <v>69</v>
      </c>
      <c r="H7" s="5">
        <v>9030</v>
      </c>
      <c r="L7" s="12">
        <v>36.175</v>
      </c>
      <c r="P7" s="12">
        <v>30.53</v>
      </c>
      <c r="T7" s="12">
        <v>5.3</v>
      </c>
      <c r="X7" s="12">
        <v>0.6000000000000001</v>
      </c>
      <c r="AB7" s="12">
        <v>3.317</v>
      </c>
      <c r="AF7" s="12">
        <v>6.8116</v>
      </c>
    </row>
    <row r="8" spans="1:32" ht="15">
      <c r="A8" t="s">
        <v>68</v>
      </c>
      <c r="D8" s="6" t="s">
        <v>69</v>
      </c>
      <c r="H8" s="5">
        <v>1760</v>
      </c>
      <c r="L8" s="6" t="s">
        <v>9</v>
      </c>
      <c r="P8" s="6" t="s">
        <v>9</v>
      </c>
      <c r="T8" s="6" t="s">
        <v>9</v>
      </c>
      <c r="X8" s="12">
        <v>0.6000000000000001</v>
      </c>
      <c r="AB8" s="12">
        <v>3.317</v>
      </c>
      <c r="AF8" s="12">
        <v>34.975</v>
      </c>
    </row>
  </sheetData>
  <sheetProtection selectLockedCells="1" selectUnlockedCells="1"/>
  <mergeCells count="10">
    <mergeCell ref="C3:D3"/>
    <mergeCell ref="G3:H3"/>
    <mergeCell ref="K3:L3"/>
    <mergeCell ref="O3:AB3"/>
    <mergeCell ref="AE3:AF3"/>
    <mergeCell ref="O4:P4"/>
    <mergeCell ref="S4:T4"/>
    <mergeCell ref="W4:X4"/>
    <mergeCell ref="AA4:AB4"/>
    <mergeCell ref="AE4:A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2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4.7109375" style="0" customWidth="1"/>
    <col min="8" max="8" width="31.7109375" style="0" customWidth="1"/>
    <col min="9" max="9" width="10.7109375" style="0" customWidth="1"/>
    <col min="10" max="10" width="26.7109375" style="0" customWidth="1"/>
    <col min="11" max="11" width="33.7109375" style="0" customWidth="1"/>
    <col min="12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5" spans="3:11" ht="39.75" customHeight="1">
      <c r="C5" s="9" t="s">
        <v>70</v>
      </c>
      <c r="D5" s="9"/>
      <c r="E5" s="9"/>
      <c r="G5" s="9" t="s">
        <v>71</v>
      </c>
      <c r="H5" s="9"/>
      <c r="I5" s="9"/>
      <c r="K5" s="2" t="s">
        <v>72</v>
      </c>
    </row>
    <row r="6" spans="3:10" ht="39.75" customHeight="1">
      <c r="C6" s="13" t="s">
        <v>73</v>
      </c>
      <c r="E6" s="13" t="s">
        <v>74</v>
      </c>
      <c r="H6" s="13" t="s">
        <v>75</v>
      </c>
      <c r="J6" s="13" t="s">
        <v>74</v>
      </c>
    </row>
    <row r="7" spans="1:11" ht="15">
      <c r="A7" t="s">
        <v>76</v>
      </c>
      <c r="C7" s="13" t="s">
        <v>77</v>
      </c>
      <c r="E7" s="14">
        <v>1.73</v>
      </c>
      <c r="G7" s="13" t="s">
        <v>78</v>
      </c>
      <c r="I7" s="15">
        <v>0</v>
      </c>
      <c r="K7" s="14">
        <v>0.87</v>
      </c>
    </row>
    <row r="8" spans="1:11" ht="15">
      <c r="A8" t="s">
        <v>79</v>
      </c>
      <c r="C8" s="13" t="s">
        <v>80</v>
      </c>
      <c r="E8" s="14">
        <v>2.1</v>
      </c>
      <c r="G8" s="13" t="s">
        <v>81</v>
      </c>
      <c r="I8" s="15">
        <v>0</v>
      </c>
      <c r="K8" s="14">
        <v>1.05</v>
      </c>
    </row>
    <row r="9" spans="1:11" ht="15">
      <c r="A9" t="s">
        <v>82</v>
      </c>
      <c r="C9" s="13" t="s">
        <v>83</v>
      </c>
      <c r="E9" s="14">
        <v>2.2</v>
      </c>
      <c r="G9" s="13" t="s">
        <v>84</v>
      </c>
      <c r="I9" s="15">
        <v>0</v>
      </c>
      <c r="K9" s="14">
        <v>1.1</v>
      </c>
    </row>
    <row r="10" spans="1:11" ht="15">
      <c r="A10" t="s">
        <v>85</v>
      </c>
      <c r="C10" s="13" t="s">
        <v>86</v>
      </c>
      <c r="E10" s="14">
        <v>2</v>
      </c>
      <c r="G10" s="13" t="s">
        <v>87</v>
      </c>
      <c r="I10" s="15">
        <v>0</v>
      </c>
      <c r="K10" s="14">
        <v>1</v>
      </c>
    </row>
  </sheetData>
  <sheetProtection selectLockedCells="1" selectUnlockedCells="1"/>
  <mergeCells count="3">
    <mergeCell ref="A2:F2"/>
    <mergeCell ref="C5:E5"/>
    <mergeCell ref="G5:I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5" spans="1:12" ht="15">
      <c r="A5" s="11" t="s">
        <v>89</v>
      </c>
      <c r="C5" s="9" t="s">
        <v>90</v>
      </c>
      <c r="D5" s="9"/>
      <c r="G5" s="9" t="s">
        <v>91</v>
      </c>
      <c r="H5" s="9"/>
      <c r="K5" s="9" t="s">
        <v>92</v>
      </c>
      <c r="L5" s="9"/>
    </row>
    <row r="6" spans="2:13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2" ht="15">
      <c r="A7" t="s">
        <v>27</v>
      </c>
      <c r="C7" s="10">
        <v>450000</v>
      </c>
      <c r="D7" s="10"/>
      <c r="G7" s="10">
        <v>425000</v>
      </c>
      <c r="H7" s="10"/>
      <c r="L7" s="6" t="s">
        <v>93</v>
      </c>
    </row>
    <row r="8" spans="2:13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2" ht="15">
      <c r="A9" t="s">
        <v>33</v>
      </c>
      <c r="C9" s="10">
        <v>450000</v>
      </c>
      <c r="D9" s="10"/>
      <c r="G9" s="10">
        <v>450000</v>
      </c>
      <c r="H9" s="10"/>
      <c r="L9" s="6" t="s">
        <v>94</v>
      </c>
    </row>
    <row r="10" spans="2:13" ht="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2" ht="15">
      <c r="A11" t="s">
        <v>24</v>
      </c>
      <c r="C11" s="10">
        <v>450000</v>
      </c>
      <c r="D11" s="10"/>
      <c r="G11" s="10">
        <v>425000</v>
      </c>
      <c r="H11" s="10"/>
      <c r="L11" s="6" t="s">
        <v>93</v>
      </c>
    </row>
    <row r="12" spans="2:13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2" ht="15">
      <c r="A13" t="s">
        <v>25</v>
      </c>
      <c r="C13" s="10">
        <v>450000</v>
      </c>
      <c r="D13" s="10"/>
      <c r="G13" s="10">
        <v>425000</v>
      </c>
      <c r="H13" s="10"/>
      <c r="L13" s="6" t="s">
        <v>93</v>
      </c>
    </row>
  </sheetData>
  <sheetProtection selectLockedCells="1" selectUnlockedCells="1"/>
  <mergeCells count="24">
    <mergeCell ref="A2:F2"/>
    <mergeCell ref="C5:D5"/>
    <mergeCell ref="G5:H5"/>
    <mergeCell ref="K5:L5"/>
    <mergeCell ref="B6:E6"/>
    <mergeCell ref="F6:I6"/>
    <mergeCell ref="J6:M6"/>
    <mergeCell ref="C7:D7"/>
    <mergeCell ref="G7:H7"/>
    <mergeCell ref="B8:E8"/>
    <mergeCell ref="F8:I8"/>
    <mergeCell ref="J8:M8"/>
    <mergeCell ref="C9:D9"/>
    <mergeCell ref="G9:H9"/>
    <mergeCell ref="B10:E10"/>
    <mergeCell ref="F10:I10"/>
    <mergeCell ref="J10:M10"/>
    <mergeCell ref="C11:D11"/>
    <mergeCell ref="G11:H11"/>
    <mergeCell ref="B12:E12"/>
    <mergeCell ref="F12:I12"/>
    <mergeCell ref="J12:M12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95</v>
      </c>
      <c r="B2" s="1"/>
      <c r="C2" s="1"/>
      <c r="D2" s="1"/>
      <c r="E2" s="1"/>
      <c r="F2" s="1"/>
    </row>
    <row r="5" spans="1:8" ht="15">
      <c r="A5" s="11" t="s">
        <v>89</v>
      </c>
      <c r="C5" s="9" t="s">
        <v>96</v>
      </c>
      <c r="D5" s="9"/>
      <c r="G5" s="9" t="s">
        <v>97</v>
      </c>
      <c r="H5" s="9"/>
    </row>
    <row r="6" spans="2:9" ht="15">
      <c r="B6" s="8"/>
      <c r="C6" s="8"/>
      <c r="D6" s="8"/>
      <c r="E6" s="8"/>
      <c r="F6" s="8"/>
      <c r="G6" s="8"/>
      <c r="H6" s="8"/>
      <c r="I6" s="8"/>
    </row>
    <row r="7" spans="1:8" ht="15">
      <c r="A7" t="s">
        <v>27</v>
      </c>
      <c r="D7" s="5">
        <v>217610</v>
      </c>
      <c r="H7" s="5">
        <v>39540</v>
      </c>
    </row>
    <row r="8" spans="2:9" ht="15">
      <c r="B8" s="8"/>
      <c r="C8" s="8"/>
      <c r="D8" s="8"/>
      <c r="E8" s="8"/>
      <c r="F8" s="8"/>
      <c r="G8" s="8"/>
      <c r="H8" s="8"/>
      <c r="I8" s="8"/>
    </row>
    <row r="9" spans="1:8" ht="15">
      <c r="A9" t="s">
        <v>33</v>
      </c>
      <c r="D9" s="5">
        <v>73610</v>
      </c>
      <c r="H9" s="5">
        <v>14540</v>
      </c>
    </row>
    <row r="10" spans="2:9" ht="15">
      <c r="B10" s="8"/>
      <c r="C10" s="8"/>
      <c r="D10" s="8"/>
      <c r="E10" s="8"/>
      <c r="F10" s="8"/>
      <c r="G10" s="8"/>
      <c r="H10" s="8"/>
      <c r="I10" s="8"/>
    </row>
    <row r="11" spans="1:8" ht="15">
      <c r="A11" t="s">
        <v>24</v>
      </c>
      <c r="D11" s="5">
        <v>73610</v>
      </c>
      <c r="H11" s="5">
        <v>14540</v>
      </c>
    </row>
    <row r="12" spans="2:9" ht="15">
      <c r="B12" s="8"/>
      <c r="C12" s="8"/>
      <c r="D12" s="8"/>
      <c r="E12" s="8"/>
      <c r="F12" s="8"/>
      <c r="G12" s="8"/>
      <c r="H12" s="8"/>
      <c r="I12" s="8"/>
    </row>
    <row r="13" spans="1:8" ht="15">
      <c r="A13" t="s">
        <v>25</v>
      </c>
      <c r="D13" s="5">
        <v>73610</v>
      </c>
      <c r="H13" s="5">
        <v>14540</v>
      </c>
    </row>
  </sheetData>
  <sheetProtection selectLockedCells="1" selectUnlockedCells="1"/>
  <mergeCells count="11">
    <mergeCell ref="A2:F2"/>
    <mergeCell ref="C5:D5"/>
    <mergeCell ref="G5:H5"/>
    <mergeCell ref="B6:E6"/>
    <mergeCell ref="F6:I6"/>
    <mergeCell ref="B8:E8"/>
    <mergeCell ref="F8:I8"/>
    <mergeCell ref="B10:E10"/>
    <mergeCell ref="F10:I10"/>
    <mergeCell ref="B12:E12"/>
    <mergeCell ref="F12:I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K2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7" width="10.7109375" style="0" customWidth="1"/>
    <col min="18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3" width="10.7109375" style="0" customWidth="1"/>
    <col min="34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98</v>
      </c>
      <c r="B2" s="1"/>
      <c r="C2" s="1"/>
      <c r="D2" s="1"/>
      <c r="E2" s="1"/>
      <c r="F2" s="1"/>
    </row>
    <row r="5" spans="1:36" ht="39.75" customHeight="1">
      <c r="A5" s="16" t="s">
        <v>99</v>
      </c>
      <c r="C5" s="3" t="s">
        <v>100</v>
      </c>
      <c r="D5" s="3"/>
      <c r="G5" s="3" t="s">
        <v>101</v>
      </c>
      <c r="H5" s="3"/>
      <c r="K5" s="3" t="s">
        <v>102</v>
      </c>
      <c r="L5" s="3"/>
      <c r="O5" s="3" t="s">
        <v>103</v>
      </c>
      <c r="P5" s="3"/>
      <c r="S5" s="3" t="s">
        <v>104</v>
      </c>
      <c r="T5" s="3"/>
      <c r="W5" s="3" t="s">
        <v>105</v>
      </c>
      <c r="X5" s="3"/>
      <c r="AA5" s="3" t="s">
        <v>106</v>
      </c>
      <c r="AB5" s="3"/>
      <c r="AE5" s="3" t="s">
        <v>107</v>
      </c>
      <c r="AF5" s="3"/>
      <c r="AI5" s="3" t="s">
        <v>49</v>
      </c>
      <c r="AJ5" s="3"/>
    </row>
    <row r="6" spans="2:37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6" ht="15">
      <c r="A7" t="s">
        <v>21</v>
      </c>
      <c r="D7" s="6">
        <v>2012</v>
      </c>
      <c r="H7" s="5">
        <v>930935</v>
      </c>
      <c r="L7" s="6" t="s">
        <v>9</v>
      </c>
      <c r="P7" s="5">
        <v>7194000</v>
      </c>
      <c r="Q7" s="17">
        <v>-2</v>
      </c>
      <c r="T7" s="6" t="s">
        <v>9</v>
      </c>
      <c r="X7" s="5">
        <v>1494652</v>
      </c>
      <c r="AB7" s="6" t="s">
        <v>9</v>
      </c>
      <c r="AF7" s="5">
        <v>3107013</v>
      </c>
      <c r="AG7" t="s">
        <v>108</v>
      </c>
      <c r="AJ7" s="5">
        <v>12726600</v>
      </c>
    </row>
    <row r="8" spans="1:36" ht="15">
      <c r="A8" t="s">
        <v>109</v>
      </c>
      <c r="D8" s="6">
        <v>2011</v>
      </c>
      <c r="H8" s="5">
        <v>930935</v>
      </c>
      <c r="L8" s="6" t="s">
        <v>9</v>
      </c>
      <c r="P8" s="6" t="s">
        <v>9</v>
      </c>
      <c r="T8" s="6" t="s">
        <v>9</v>
      </c>
      <c r="X8" s="5">
        <v>2923997</v>
      </c>
      <c r="AB8" s="6" t="s">
        <v>9</v>
      </c>
      <c r="AF8" s="5">
        <v>5088961</v>
      </c>
      <c r="AG8" t="s">
        <v>108</v>
      </c>
      <c r="AJ8" s="5">
        <v>8943893</v>
      </c>
    </row>
    <row r="9" spans="1:36" ht="15">
      <c r="A9" t="s">
        <v>110</v>
      </c>
      <c r="D9" s="6">
        <v>2010</v>
      </c>
      <c r="H9" s="5">
        <v>930935</v>
      </c>
      <c r="L9" s="6" t="s">
        <v>9</v>
      </c>
      <c r="P9" s="5">
        <v>4264000</v>
      </c>
      <c r="T9" s="6" t="s">
        <v>9</v>
      </c>
      <c r="X9" s="5">
        <v>3587396</v>
      </c>
      <c r="AB9" s="6" t="s">
        <v>9</v>
      </c>
      <c r="AF9" s="5">
        <v>5176155</v>
      </c>
      <c r="AG9" t="s">
        <v>108</v>
      </c>
      <c r="AJ9" s="5">
        <v>13958486</v>
      </c>
    </row>
    <row r="10" spans="2:37" ht="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6" ht="15">
      <c r="A11" t="s">
        <v>27</v>
      </c>
      <c r="D11" s="6">
        <v>2012</v>
      </c>
      <c r="H11" s="5">
        <v>439423</v>
      </c>
      <c r="L11" s="6" t="s">
        <v>9</v>
      </c>
      <c r="P11" s="5">
        <v>1401139</v>
      </c>
      <c r="T11" s="5">
        <v>1408747</v>
      </c>
      <c r="X11" s="5">
        <v>366815</v>
      </c>
      <c r="AB11" s="5">
        <v>29914</v>
      </c>
      <c r="AF11" s="5">
        <v>35154</v>
      </c>
      <c r="AG11" s="17">
        <v>-7</v>
      </c>
      <c r="AJ11" s="5">
        <v>3681192</v>
      </c>
    </row>
    <row r="12" spans="1:36" ht="15">
      <c r="A12" t="s">
        <v>111</v>
      </c>
      <c r="D12" s="6">
        <v>2011</v>
      </c>
      <c r="H12" s="5">
        <v>416926</v>
      </c>
      <c r="L12" s="6" t="s">
        <v>9</v>
      </c>
      <c r="P12" s="5">
        <v>421605</v>
      </c>
      <c r="T12" s="5">
        <v>454628</v>
      </c>
      <c r="X12" s="5">
        <v>610592</v>
      </c>
      <c r="AB12" s="6" t="s">
        <v>9</v>
      </c>
      <c r="AF12" s="5">
        <v>33354</v>
      </c>
      <c r="AG12" s="17">
        <v>-7</v>
      </c>
      <c r="AJ12" s="5">
        <v>1937105</v>
      </c>
    </row>
    <row r="13" spans="4:36" ht="15">
      <c r="D13" s="6">
        <v>2010</v>
      </c>
      <c r="H13" s="5">
        <v>390012</v>
      </c>
      <c r="L13" s="6" t="s">
        <v>9</v>
      </c>
      <c r="P13" s="5">
        <v>376029</v>
      </c>
      <c r="T13" s="5">
        <v>370662</v>
      </c>
      <c r="X13" s="5">
        <v>704497</v>
      </c>
      <c r="AB13" s="5">
        <v>17670</v>
      </c>
      <c r="AF13" s="5">
        <v>31201</v>
      </c>
      <c r="AG13" s="17">
        <v>-7</v>
      </c>
      <c r="AJ13" s="5">
        <v>1890071</v>
      </c>
    </row>
    <row r="14" spans="2:37" ht="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6" ht="15">
      <c r="A15" t="s">
        <v>33</v>
      </c>
      <c r="D15" s="6">
        <v>2012</v>
      </c>
      <c r="H15" s="5">
        <v>446538</v>
      </c>
      <c r="L15" s="6" t="s">
        <v>9</v>
      </c>
      <c r="P15" s="5">
        <v>526639</v>
      </c>
      <c r="T15" s="5">
        <v>551486</v>
      </c>
      <c r="X15" s="5">
        <v>371977</v>
      </c>
      <c r="AB15" s="6" t="s">
        <v>9</v>
      </c>
      <c r="AF15" s="5">
        <v>36923</v>
      </c>
      <c r="AG15" s="17">
        <v>-7</v>
      </c>
      <c r="AJ15" s="5">
        <v>1933563</v>
      </c>
    </row>
    <row r="16" spans="1:36" ht="15">
      <c r="A16" t="s">
        <v>112</v>
      </c>
      <c r="D16" s="6">
        <v>2011</v>
      </c>
      <c r="H16" s="5">
        <v>447538</v>
      </c>
      <c r="L16" s="6" t="s">
        <v>9</v>
      </c>
      <c r="P16" s="5">
        <v>361351</v>
      </c>
      <c r="T16" s="5">
        <v>389669</v>
      </c>
      <c r="X16" s="5">
        <v>657922</v>
      </c>
      <c r="AB16" s="6" t="s">
        <v>9</v>
      </c>
      <c r="AF16" s="5">
        <v>37003</v>
      </c>
      <c r="AG16" s="17">
        <v>-7</v>
      </c>
      <c r="AJ16" s="5">
        <v>1893483</v>
      </c>
    </row>
    <row r="17" spans="1:36" ht="15">
      <c r="A17" t="s">
        <v>113</v>
      </c>
      <c r="D17" s="6">
        <v>2010</v>
      </c>
      <c r="H17" s="5">
        <v>448269</v>
      </c>
      <c r="L17" s="6" t="s">
        <v>9</v>
      </c>
      <c r="P17" s="6" t="s">
        <v>9</v>
      </c>
      <c r="T17" s="6" t="s">
        <v>9</v>
      </c>
      <c r="X17" s="5">
        <v>810792</v>
      </c>
      <c r="AB17" s="6" t="s">
        <v>9</v>
      </c>
      <c r="AF17" s="5">
        <v>20800</v>
      </c>
      <c r="AG17" s="17">
        <v>-7</v>
      </c>
      <c r="AJ17" s="5">
        <v>1279861</v>
      </c>
    </row>
    <row r="18" ht="15">
      <c r="A18" t="s">
        <v>114</v>
      </c>
    </row>
    <row r="19" spans="2:37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6" ht="15">
      <c r="A20" t="s">
        <v>24</v>
      </c>
      <c r="D20" s="6">
        <v>2012</v>
      </c>
      <c r="H20" s="5">
        <v>439583</v>
      </c>
      <c r="L20" s="6" t="s">
        <v>9</v>
      </c>
      <c r="P20" s="5">
        <v>526639</v>
      </c>
      <c r="T20" s="5">
        <v>551486</v>
      </c>
      <c r="X20" s="5">
        <v>367265</v>
      </c>
      <c r="AB20" s="5">
        <v>830606</v>
      </c>
      <c r="AF20" s="5">
        <v>36380</v>
      </c>
      <c r="AG20" s="17">
        <v>-6</v>
      </c>
      <c r="AJ20" s="5">
        <v>2751959</v>
      </c>
    </row>
    <row r="21" spans="1:36" ht="15">
      <c r="A21" t="s">
        <v>112</v>
      </c>
      <c r="D21" s="6">
        <v>2011</v>
      </c>
      <c r="H21" s="5">
        <v>418395</v>
      </c>
      <c r="L21" s="6" t="s">
        <v>9</v>
      </c>
      <c r="P21" s="5">
        <v>421605</v>
      </c>
      <c r="T21" s="5">
        <v>454628</v>
      </c>
      <c r="X21" s="5">
        <v>617360</v>
      </c>
      <c r="AB21" s="5">
        <v>454163</v>
      </c>
      <c r="AF21" s="5">
        <v>65923</v>
      </c>
      <c r="AG21" s="17">
        <v>-6</v>
      </c>
      <c r="AJ21" s="5">
        <v>2432074</v>
      </c>
    </row>
    <row r="22" spans="1:36" ht="15">
      <c r="A22" t="s">
        <v>115</v>
      </c>
      <c r="D22" s="6">
        <v>2010</v>
      </c>
      <c r="H22" s="5">
        <v>398580</v>
      </c>
      <c r="L22" s="6" t="s">
        <v>9</v>
      </c>
      <c r="P22" s="5">
        <v>376029</v>
      </c>
      <c r="T22" s="5">
        <v>370662</v>
      </c>
      <c r="X22" s="5">
        <v>715658</v>
      </c>
      <c r="AB22" s="5">
        <v>615980</v>
      </c>
      <c r="AF22" s="5">
        <v>117795</v>
      </c>
      <c r="AG22" s="17">
        <v>-6</v>
      </c>
      <c r="AJ22" s="5">
        <v>2594704</v>
      </c>
    </row>
    <row r="23" ht="15">
      <c r="A23" t="s">
        <v>116</v>
      </c>
    </row>
    <row r="24" spans="2:37" ht="1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6" ht="15">
      <c r="A25" t="s">
        <v>25</v>
      </c>
      <c r="D25" s="6">
        <v>2012</v>
      </c>
      <c r="H25" s="5">
        <v>439583</v>
      </c>
      <c r="L25" s="6" t="s">
        <v>9</v>
      </c>
      <c r="P25" s="5">
        <v>526639</v>
      </c>
      <c r="T25" s="5">
        <v>551486</v>
      </c>
      <c r="X25" s="5">
        <v>367265</v>
      </c>
      <c r="AB25" s="5">
        <v>344173</v>
      </c>
      <c r="AF25" s="5">
        <v>29726</v>
      </c>
      <c r="AG25" s="17">
        <v>-6</v>
      </c>
      <c r="AJ25" s="5">
        <v>2258872</v>
      </c>
    </row>
    <row r="26" spans="1:36" ht="15">
      <c r="A26" t="s">
        <v>117</v>
      </c>
      <c r="D26" s="6">
        <v>2011</v>
      </c>
      <c r="H26" s="5">
        <v>418395</v>
      </c>
      <c r="L26" s="6" t="s">
        <v>9</v>
      </c>
      <c r="P26" s="5">
        <v>421605</v>
      </c>
      <c r="T26" s="5">
        <v>454628</v>
      </c>
      <c r="X26" s="5">
        <v>617360</v>
      </c>
      <c r="AB26" s="6" t="s">
        <v>9</v>
      </c>
      <c r="AF26" s="5">
        <v>42312</v>
      </c>
      <c r="AG26" s="17">
        <v>-6</v>
      </c>
      <c r="AJ26" s="5">
        <v>1954300</v>
      </c>
    </row>
    <row r="27" spans="1:36" ht="15">
      <c r="A27" s="7" t="s">
        <v>118</v>
      </c>
      <c r="D27" s="6">
        <v>2010</v>
      </c>
      <c r="H27" s="5">
        <v>398580</v>
      </c>
      <c r="L27" s="6" t="s">
        <v>9</v>
      </c>
      <c r="P27" s="5">
        <v>376029</v>
      </c>
      <c r="T27" s="5">
        <v>370662</v>
      </c>
      <c r="X27" s="5">
        <v>715658</v>
      </c>
      <c r="AB27" s="5">
        <v>713596</v>
      </c>
      <c r="AF27" s="5">
        <v>109912</v>
      </c>
      <c r="AG27" s="17">
        <v>-6</v>
      </c>
      <c r="AJ27" s="5">
        <v>2684437</v>
      </c>
    </row>
  </sheetData>
  <sheetProtection selectLockedCells="1" selectUnlockedCells="1"/>
  <mergeCells count="55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B6:E6"/>
    <mergeCell ref="F6:I6"/>
    <mergeCell ref="J6:M6"/>
    <mergeCell ref="N6:Q6"/>
    <mergeCell ref="R6:U6"/>
    <mergeCell ref="V6:Y6"/>
    <mergeCell ref="Z6:AC6"/>
    <mergeCell ref="AD6:AG6"/>
    <mergeCell ref="AH6:AK6"/>
    <mergeCell ref="B10:E10"/>
    <mergeCell ref="F10:I10"/>
    <mergeCell ref="J10:M10"/>
    <mergeCell ref="N10:Q10"/>
    <mergeCell ref="R10:U10"/>
    <mergeCell ref="V10:Y10"/>
    <mergeCell ref="Z10:AC10"/>
    <mergeCell ref="AD10:AG10"/>
    <mergeCell ref="AH10:AK10"/>
    <mergeCell ref="B14:E14"/>
    <mergeCell ref="F14:I14"/>
    <mergeCell ref="J14:M14"/>
    <mergeCell ref="N14:Q14"/>
    <mergeCell ref="R14:U14"/>
    <mergeCell ref="V14:Y14"/>
    <mergeCell ref="Z14:AC14"/>
    <mergeCell ref="AD14:AG14"/>
    <mergeCell ref="AH14:AK14"/>
    <mergeCell ref="B19:E19"/>
    <mergeCell ref="F19:I19"/>
    <mergeCell ref="J19:M19"/>
    <mergeCell ref="N19:Q19"/>
    <mergeCell ref="R19:U19"/>
    <mergeCell ref="V19:Y19"/>
    <mergeCell ref="Z19:AC19"/>
    <mergeCell ref="AD19:AG19"/>
    <mergeCell ref="AH19:AK19"/>
    <mergeCell ref="B24:E24"/>
    <mergeCell ref="F24:I24"/>
    <mergeCell ref="J24:M24"/>
    <mergeCell ref="N24:Q24"/>
    <mergeCell ref="R24:U24"/>
    <mergeCell ref="V24:Y24"/>
    <mergeCell ref="Z24:AC24"/>
    <mergeCell ref="AD24:AG24"/>
    <mergeCell ref="AH24:AK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2020-06-08T13:32:22Z</dcterms:created>
  <dcterms:modified xsi:type="dcterms:W3CDTF">2020-06-08T13:32:22Z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