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alog devices inc" sheetId="1" r:id="rId1"/>
    <sheet name="independent registered pub" sheetId="2" r:id="rId2"/>
    <sheet name="director compensation" sheetId="3" r:id="rId3"/>
    <sheet name="director compensation-1" sheetId="4" r:id="rId4"/>
    <sheet name="director compensation-2" sheetId="5" r:id="rId5"/>
    <sheet name="base salary" sheetId="6" r:id="rId6"/>
    <sheet name="why does our performance i" sheetId="7" r:id="rId7"/>
    <sheet name="how did we select the targ" sheetId="8" r:id="rId8"/>
    <sheet name="why do we use a mix of sto" sheetId="9" r:id="rId9"/>
    <sheet name="summary compensation" sheetId="10" r:id="rId10"/>
    <sheet name="summary compensation-1" sheetId="11" r:id="rId11"/>
    <sheet name="summary compensation-2" sheetId="12" r:id="rId12"/>
    <sheet name="grants of planbased awards" sheetId="13" r:id="rId13"/>
    <sheet name="grants of planbased awards-1" sheetId="14" r:id="rId14"/>
    <sheet name="outstanding equity awards" sheetId="15" r:id="rId15"/>
    <sheet name="outstanding equity awards -1" sheetId="16" r:id="rId16"/>
    <sheet name="outstanding equity awards -2" sheetId="17" r:id="rId17"/>
    <sheet name="outstanding equity awards -3" sheetId="18" r:id="rId18"/>
    <sheet name="option exercises and stock" sheetId="19" r:id="rId19"/>
    <sheet name="nonqualified deferred comp" sheetId="20" r:id="rId20"/>
    <sheet name="potential payments upon te" sheetId="21" r:id="rId21"/>
    <sheet name="potential payments upon te-1" sheetId="22" r:id="rId22"/>
    <sheet name="equity compensation plan i" sheetId="23" r:id="rId23"/>
  </sheets>
  <definedNames/>
  <calcPr fullCalcOnLoad="1"/>
</workbook>
</file>

<file path=xl/sharedStrings.xml><?xml version="1.0" encoding="utf-8"?>
<sst xmlns="http://schemas.openxmlformats.org/spreadsheetml/2006/main" count="822" uniqueCount="331">
  <si>
    <t>Analog Devices INC</t>
  </si>
  <si>
    <t>Name and Address of Beneficial
Owner(1)</t>
  </si>
  <si>
    <t>Number of
Shares
Beneficially
Owned(2)</t>
  </si>
  <si>
    <t>Shares
Acquirable
within
60 Days(3)</t>
  </si>
  <si>
    <t>Total
Beneficial
Ownership</t>
  </si>
  <si>
    <t>Percent
of
Common
Stock
Beneficially
Owned(4)</t>
  </si>
  <si>
    <t>5% Shareholders:</t>
  </si>
  <si>
    <t>Wellington Management Company, LLP(5)</t>
  </si>
  <si>
    <t></t>
  </si>
  <si>
    <t>9.0%</t>
  </si>
  <si>
    <t>280 Congress Street
Boston, Massachusetts 02210</t>
  </si>
  <si>
    <t>FMR, LLC(6)</t>
  </si>
  <si>
    <t>5.9%</t>
  </si>
  <si>
    <t>82 Devonshire Street
Boston, Massachusetts 02109</t>
  </si>
  <si>
    <t>Directors and Named Executive Officers:</t>
  </si>
  <si>
    <t>James A. Champy</t>
  </si>
  <si>
    <t>*</t>
  </si>
  <si>
    <t>John L. Doyle</t>
  </si>
  <si>
    <t>Jerald G. Fishman</t>
  </si>
  <si>
    <t>John C. Hodgson</t>
  </si>
  <si>
    <t>Yves-Andre Istel</t>
  </si>
  <si>
    <t>Robert R. Marshall</t>
  </si>
  <si>
    <t>Robert P. McAdam</t>
  </si>
  <si>
    <t>Neil Novich</t>
  </si>
  <si>
    <t>Vincent T. Roche</t>
  </si>
  <si>
    <t>F. Grant Saviers</t>
  </si>
  <si>
    <t>Paul J. Severino</t>
  </si>
  <si>
    <t>Kenton J. Sicchitano</t>
  </si>
  <si>
    <t>Ray Stata(7)</t>
  </si>
  <si>
    <t>1.6%</t>
  </si>
  <si>
    <t>David A. Zinsner</t>
  </si>
  <si>
    <t>All directors and executive officers as a group (18 persons, consisting of 10 officers and 8 non-employee
directors)(8)</t>
  </si>
  <si>
    <t>3.2%</t>
  </si>
  <si>
    <t>Independent Registered Public Accounting Firm Fees and Other Matters</t>
  </si>
  <si>
    <t>Fiscal 2011</t>
  </si>
  <si>
    <t>Fiscal 2010</t>
  </si>
  <si>
    <t>Audit Fees</t>
  </si>
  <si>
    <t>Audit-Related Fees</t>
  </si>
  <si>
    <t>Tax Fees</t>
  </si>
  <si>
    <t>Total Fees</t>
  </si>
  <si>
    <t>Director Compensation</t>
  </si>
  <si>
    <t>Name(1)</t>
  </si>
  <si>
    <t>Fees Earned
or Paid in
Cash ($)(2)</t>
  </si>
  <si>
    <t>Stock
Awards
($)(3)(4)</t>
  </si>
  <si>
    <t>Option
Awards 
($)(3)(4)</t>
  </si>
  <si>
    <t>Total($)</t>
  </si>
  <si>
    <t>Name</t>
  </si>
  <si>
    <t>Number of Shares
Subject to Option
Awards Held as
of October
29,
2011 (#)</t>
  </si>
  <si>
    <t>Number of Units
of Stock that
have not Vested
as
of
October 29,
2011 (#)</t>
  </si>
  <si>
    <t>TOTAL</t>
  </si>
  <si>
    <t>Assumption</t>
  </si>
  <si>
    <t>Grant Date</t>
  </si>
  <si>
    <t>Shares/RSUs
Granted (#)</t>
  </si>
  <si>
    <t>Exercise
Price
($)</t>
  </si>
  <si>
    <t>Volatility
(%)</t>
  </si>
  <si>
    <t>Expected
Life 
(Years)</t>
  </si>
  <si>
    <t>Risk-Free
Interest
Rate 
(%)</t>
  </si>
  <si>
    <t>Dividend
Yield
(%)</t>
  </si>
  <si>
    <t>Grant Date
Fair Value 
Per Share
($)</t>
  </si>
  <si>
    <t>Stock options</t>
  </si>
  <si>
    <t>3/08/2011</t>
  </si>
  <si>
    <t>Restricted stock units</t>
  </si>
  <si>
    <t>Base Salary</t>
  </si>
  <si>
    <t>Name of Executive</t>
  </si>
  <si>
    <t>2011 Base Salary</t>
  </si>
  <si>
    <t>2010 Base Salary</t>
  </si>
  <si>
    <t>% Increase</t>
  </si>
  <si>
    <t>0%</t>
  </si>
  <si>
    <t>6.6%</t>
  </si>
  <si>
    <t>Why does our Performance Incentive Plan measure performance over a one year period?</t>
  </si>
  <si>
    <t>OPBT (50%
weight)</t>
  </si>
  <si>
    <t>+</t>
  </si>
  <si>
    <t>Revenue Growth (50% weight)</t>
  </si>
  <si>
    <t>Quarterly Payout Factor (average)</t>
  </si>
  <si>
    <t>OPBT
(by quarter)</t>
  </si>
  <si>
    <t>Payout Factor
(by quarter)</t>
  </si>
  <si>
    <t>YTY Revenue Growth (by quarter)</t>
  </si>
  <si>
    <t>&lt;15%</t>
  </si>
  <si>
    <t>0 (no bonus paid)</t>
  </si>
  <si>
    <t>15%</t>
  </si>
  <si>
    <t>25%</t>
  </si>
  <si>
    <t>5%</t>
  </si>
  <si>
    <t>50%</t>
  </si>
  <si>
    <t>17.5%</t>
  </si>
  <si>
    <t>10%</t>
  </si>
  <si>
    <t>100% (target)</t>
  </si>
  <si>
    <t>22.5%</t>
  </si>
  <si>
    <t>150%</t>
  </si>
  <si>
    <t>26.75%</t>
  </si>
  <si>
    <t>20%</t>
  </si>
  <si>
    <t>200%</t>
  </si>
  <si>
    <t>31%</t>
  </si>
  <si>
    <t>250%</t>
  </si>
  <si>
    <t>33.5%</t>
  </si>
  <si>
    <t>30%</t>
  </si>
  <si>
    <t>300% (maximum)</t>
  </si>
  <si>
    <t>36% or &gt;</t>
  </si>
  <si>
    <t>How did we select the targets and payout amounts?</t>
  </si>
  <si>
    <t>OPBT (50% weight)</t>
  </si>
  <si>
    <t>Quarterly
Payout Factor (average)</t>
  </si>
  <si>
    <t>Annual
Payout
Factor
(average
 of
Q1-Q4)</t>
  </si>
  <si>
    <t>Payout Factor
(by quarter)</t>
  </si>
  <si>
    <t>YTY Revenue
Growth (by
quarter)</t>
  </si>
  <si>
    <t>Q1</t>
  </si>
  <si>
    <t>35.6%</t>
  </si>
  <si>
    <t>292%</t>
  </si>
  <si>
    <t>20.8%</t>
  </si>
  <si>
    <t>208%</t>
  </si>
  <si>
    <t>198%</t>
  </si>
  <si>
    <t>Q2</t>
  </si>
  <si>
    <t>37.8%</t>
  </si>
  <si>
    <t>300%</t>
  </si>
  <si>
    <t>18.3%</t>
  </si>
  <si>
    <t>183%</t>
  </si>
  <si>
    <t>242%</t>
  </si>
  <si>
    <t>Q3</t>
  </si>
  <si>
    <t>36.8%</t>
  </si>
  <si>
    <t>5.2%</t>
  </si>
  <si>
    <t>52%</t>
  </si>
  <si>
    <t>176%</t>
  </si>
  <si>
    <t>Q4</t>
  </si>
  <si>
    <t>33.2%*</t>
  </si>
  <si>
    <t>244%</t>
  </si>
  <si>
    <t>-(7)%</t>
  </si>
  <si>
    <t>122%</t>
  </si>
  <si>
    <t>Why do we use a mix of stock options and RSUs in our equity compensation program?</t>
  </si>
  <si>
    <t>Stock
Options</t>
  </si>
  <si>
    <t>Restricted
Stock
Units</t>
  </si>
  <si>
    <t>Summary Compensation</t>
  </si>
  <si>
    <t>Name and Principal Position</t>
  </si>
  <si>
    <t>Fiscal
Year</t>
  </si>
  <si>
    <t>Salary
($)(1)</t>
  </si>
  <si>
    <t>Bonus
($)</t>
  </si>
  <si>
    <t>Stock
Awards
($)(2)</t>
  </si>
  <si>
    <t>Option
Awards
($)(2)</t>
  </si>
  <si>
    <t>Non-Equity
Incentive
Plan
Compensation
($)(3)</t>
  </si>
  <si>
    <t>Change in
Pension
Value
and
Non-Qualified
Deferred
Compensation
Earnings
($)(4)(5)</t>
  </si>
  <si>
    <t>All Other
Compensation
($)</t>
  </si>
  <si>
    <t>Total
($)</t>
  </si>
  <si>
    <t>(6)(8)</t>
  </si>
  <si>
    <t>President and Chief Executive Officer</t>
  </si>
  <si>
    <t>2010
 2009</t>
  </si>
  <si>
    <t>930,935
 930,935</t>
  </si>
  <si>
    <t>  
</t>
  </si>
  <si>
    <t>4,264,000
 </t>
  </si>
  <si>
    <t>3,587,396
 635,900</t>
  </si>
  <si>
    <t>5,176,155
 1,370,533</t>
  </si>
  <si>
    <t>(6)(8) 
 (6)(8)</t>
  </si>
  <si>
    <t>13,958,486
 2,937,368</t>
  </si>
  <si>
    <t>David A. Zinsner*</t>
  </si>
  <si>
    <t>Vice President, Finance and Chief Financial Officer</t>
  </si>
  <si>
    <t>2010
2009</t>
  </si>
  <si>
    <t>448,269
363,462</t>
  </si>
  <si>
    <t>  
</t>
  </si>
  <si>
    <t>  
 618,800</t>
  </si>
  <si>
    <t>  
980,112</t>
  </si>
  <si>
    <t>810,792
144,087</t>
  </si>
  <si>
    <t>20,800
 224,510</t>
  </si>
  <si>
    <t>(8) 
 (8)</t>
  </si>
  <si>
    <t>1,279,861
2,330,971</t>
  </si>
  <si>
    <t>Vice President, Worldwide Manufacturing</t>
  </si>
  <si>
    <t>398,580
398,580</t>
  </si>
  <si>
    <t>376,029
 </t>
  </si>
  <si>
    <t>370,662
561,413</t>
  </si>
  <si>
    <t>715,658
122,563</t>
  </si>
  <si>
    <t>615,980
450,620</t>
  </si>
  <si>
    <t>117,795
 126,878</t>
  </si>
  <si>
    <t>(7) 
 (7)</t>
  </si>
  <si>
    <t>2,594,704
1,660,054</t>
  </si>
  <si>
    <t>Vice President, Core Products and Technologies Group</t>
  </si>
  <si>
    <t>713,596
570,498</t>
  </si>
  <si>
    <t>109,912
 120,315</t>
  </si>
  <si>
    <t>2,684,437
1,773,369</t>
  </si>
  <si>
    <t>Vice President, Strategic Market Segments Group</t>
  </si>
  <si>
    <t>390,012
390,012</t>
  </si>
  <si>
    <t>370,662
673,695</t>
  </si>
  <si>
    <t>704,497
124,879</t>
  </si>
  <si>
    <t>17,670
23,730</t>
  </si>
  <si>
    <t>31,201
 31,201</t>
  </si>
  <si>
    <t>1,890,071
1,243,517</t>
  </si>
  <si>
    <t>Grant
Date</t>
  </si>
  <si>
    <t>Options/
Restricted
Stock Units
Granted
(#)</t>
  </si>
  <si>
    <t>Assumptions</t>
  </si>
  <si>
    <t>Expected
Life
(Years)</t>
  </si>
  <si>
    <t>Risk-Free
Interest
Rate (%)</t>
  </si>
  <si>
    <t>Grant Date
Fair Value
($)</t>
  </si>
  <si>
    <t>1/15/2010</t>
  </si>
  <si>
    <t>2/17/2009
 2/17/2009
1/04/2011
1/04/2011</t>
  </si>
  <si>
    <t>35,000
 160,000
10,345
45,110</t>
  </si>
  <si>
    <t>* 
*</t>
  </si>
  <si>
    <t>  
20.00
  
37.52</t>
  </si>
  <si>
    <t>  
47.420
  
29.370</t>
  </si>
  <si>
    <t>  
5.30
  
5.30</t>
  </si>
  <si>
    <t>1.650
1.650
1.160
2.140</t>
  </si>
  <si>
    <t>4.000
4.000
2.345
2.345</t>
  </si>
  <si>
    <t>17.68
6.1257
34.93
8.6382</t>
  </si>
  <si>
    <t>1/05/2009
 1/05/2010
1/05/2010
1/04/2011
1/04/2011</t>
  </si>
  <si>
    <t>75,000
47,500
12,825 12,070
52,630</t>
  </si>
  <si>
    <t>*  *</t>
  </si>
  <si>
    <t>19.57
31.62
  
  
37.52</t>
  </si>
  <si>
    <t>59.520
31.330
  
  
29.370</t>
  </si>
  <si>
    <t>5.30
5.30
  
  
5.30</t>
  </si>
  <si>
    <t>1.670
2.560
2.560
1.160
2.140</t>
  </si>
  <si>
    <t>4.088
2.530
2.530
2.345
2.345</t>
  </si>
  <si>
    <t>7.4855
7.8034
29.32
34.93
8.6382</t>
  </si>
  <si>
    <t>90,000
47,500
12,825 12,070
52,630</t>
  </si>
  <si>
    <t>Company 401(k)
Payments(a)</t>
  </si>
  <si>
    <t>Payment of
Expenses(b)</t>
  </si>
  <si>
    <t>Reimbursement
of Taxes(c)</t>
  </si>
  <si>
    <t>Relocation
Expenses</t>
  </si>
  <si>
    <t>Healthcare
Savings
Account</t>
  </si>
  <si>
    <t>Jerald G. Fishman</t>
  </si>
  <si>
    <t>2011
2010
2009</t>
  </si>
  <si>
    <t>$
 $ $</t>
  </si>
  <si>
    <t>74,475
 74,475
74,475</t>
  </si>
  <si>
    <t>7,739
 58,530
12,996</t>
  </si>
  <si>
    <t>5,547
 41,950
10,112</t>
  </si>
  <si>
    <t>  
  
</t>
  </si>
  <si>
    <t>1,200
 1,200
1,150</t>
  </si>
  <si>
    <t>David A. Zinsner</t>
  </si>
  <si>
    <t>$
 $</t>
  </si>
  <si>
    <t>35,803
 19,600
</t>
  </si>
  <si>
    <t>$  
  
223,360</t>
  </si>
  <si>
    <t>Vincent T. Roche</t>
  </si>
  <si>
    <t>33,354
 31,201
31,201</t>
  </si>
  <si>
    <t>Grants of Plan-Based Awards in Fiscal Year 2011</t>
  </si>
  <si>
    <t>Estimated Possible Payouts Under
Non-Equity Incentive Plan
Awards(1)</t>
  </si>
  <si>
    <t>All Other 
Stock
Awards:
Number of
Shares of
Stock or
Units
(#)(3)</t>
  </si>
  <si>
    <t>All Other 
Option
Awards:
Number of 
Securities
Underlying
Options
(#)(4)</t>
  </si>
  <si>
    <t>Exercise 
Price of
Option
Awards
($ Per
Share)(5)</t>
  </si>
  <si>
    <t>Grant
Date 
Fair Value
of Stock
and
Option
Awards
($)</t>
  </si>
  <si>
    <t>Grant
Date (2)</t>
  </si>
  <si>
    <t>Approval
Date</t>
  </si>
  <si>
    <t>Threshold
($)</t>
  </si>
  <si>
    <t>Target
($)</t>
  </si>
  <si>
    <t>Maximum
($)</t>
  </si>
  <si>
    <t>N/A</t>
  </si>
  <si>
    <t>01/04/2011</t>
  </si>
  <si>
    <t>12/22/2010</t>
  </si>
  <si>
    <t>Robert R. Marshall</t>
  </si>
  <si>
    <t>Robert P. McAdam</t>
  </si>
  <si>
    <t>Actual Payout under
Non-Equity Incentive
Plans for Fiscal Year 2011</t>
  </si>
  <si>
    <t>Outstanding Equity Awards at Fiscal Year-End 2011</t>
  </si>
  <si>
    <t>Option Awards</t>
  </si>
  <si>
    <t>Stock Awards</t>
  </si>
  <si>
    <t>Number of
Securities
Underlying
Unexercised
Options (#)
Exercisable</t>
  </si>
  <si>
    <t>Number of
Securities
Underlying
Unexercised
Options (#)
Unexercisable
(1)</t>
  </si>
  <si>
    <t>Option
Exercise
Price
($)</t>
  </si>
  <si>
    <t>Option
Expiration
Date (2)</t>
  </si>
  <si>
    <t>Number of Shares
or Units of Stock
That Have Not
Vested (#)</t>
  </si>
  <si>
    <t>Market Value of
Shares or Units of
Stock that Have
Not Vested
($)(5)</t>
  </si>
  <si>
    <t>01/22/2012</t>
  </si>
  <si>
    <t>09/24/2012</t>
  </si>
  <si>
    <t>12/10/2013</t>
  </si>
  <si>
    <t>12/07/2014</t>
  </si>
  <si>
    <t>01/04/2017</t>
  </si>
  <si>
    <t>02/17/2019</t>
  </si>
  <si>
    <t>01/04/2021</t>
  </si>
  <si>
    <t>Robert R. Marshall</t>
  </si>
  <si>
    <t>05/31/2012</t>
  </si>
  <si>
    <t>06/02/2013</t>
  </si>
  <si>
    <t>06/01/2014</t>
  </si>
  <si>
    <t>06/01/2015</t>
  </si>
  <si>
    <t>12/06/2015</t>
  </si>
  <si>
    <t>01/03/2018</t>
  </si>
  <si>
    <t>01/05/2019</t>
  </si>
  <si>
    <t>01/05/2020</t>
  </si>
  <si>
    <t>Vest Date</t>
  </si>
  <si>
    <t>01/04/2007</t>
  </si>
  <si>
    <t>01/04/2012</t>
  </si>
  <si>
    <t>01/03/2008</t>
  </si>
  <si>
    <t>01/03/2012</t>
  </si>
  <si>
    <t>01/03/2013</t>
  </si>
  <si>
    <t>01/05/2009</t>
  </si>
  <si>
    <t>01/05/2012</t>
  </si>
  <si>
    <t>01/05/2013</t>
  </si>
  <si>
    <t>01/05/2014</t>
  </si>
  <si>
    <t>02/17/2009</t>
  </si>
  <si>
    <t>02/17/2012</t>
  </si>
  <si>
    <t>02/17/2013</t>
  </si>
  <si>
    <t>02/17/2014</t>
  </si>
  <si>
    <t>01/05/2010</t>
  </si>
  <si>
    <t>01/05/2015</t>
  </si>
  <si>
    <t>01/04/2013</t>
  </si>
  <si>
    <t>01/04/2014</t>
  </si>
  <si>
    <t>01/04/2015</t>
  </si>
  <si>
    <t>01/04/2016</t>
  </si>
  <si>
    <t>Option Exercises and Stock Vested During Fiscal 2011</t>
  </si>
  <si>
    <t>Officer Name</t>
  </si>
  <si>
    <t>Number of Shares
Acquired on Exercise
(#)</t>
  </si>
  <si>
    <t>Value Realized
on Exercise ($)
(1)</t>
  </si>
  <si>
    <t>Number of Shares
Acquired On Vesting
(#)</t>
  </si>
  <si>
    <t>Value Realized
on 
Vesting
($) (2)</t>
  </si>
  <si>
    <t>Non-Qualified Deferred Compensation for Fiscal 2011</t>
  </si>
  <si>
    <t>Executive
Contributions
in
Last Fiscal
Year
($)(1)</t>
  </si>
  <si>
    <t>Analog
Devices
Contributions
in
Last Fiscal
Year
($)(2)</t>
  </si>
  <si>
    <t>Aggregate
Earnings
in 
Last
Fiscal
Year
($)(3)</t>
  </si>
  <si>
    <t>Aggregate 
Withdrawals/
Distributions
($)</t>
  </si>
  <si>
    <t>Aggregate
Balance at
Last
Fiscal Year
End ($)</t>
  </si>
  <si>
    <t>Potential Payments Upon Termination or Change in Control</t>
  </si>
  <si>
    <t>Termination by us without Cause or by the Named Executive Officer
with Good Reason Following a Change in
Control(1)</t>
  </si>
  <si>
    <t>Termination
by us
without
Cause or
by
the
Named
Executive
Officer
with
Good
Reason(2)</t>
  </si>
  <si>
    <t>Termination
by us with
cause or by
the
Named
Executive
Officer
without
Good
Reason(3)</t>
  </si>
  <si>
    <t>Termination by
Death(4)</t>
  </si>
  <si>
    <t>David A.
Zinsner</t>
  </si>
  <si>
    <t>Robert R.
Marshall</t>
  </si>
  <si>
    <t>Robert P.
McAdam</t>
  </si>
  <si>
    <t>Vincent T.
Roche</t>
  </si>
  <si>
    <t>Jerald G.
Fishman</t>
  </si>
  <si>
    <t>Robert R.
Marshall</t>
  </si>
  <si>
    <t>Cash Severance</t>
  </si>
  <si>
    <t>Cash Bonus</t>
  </si>
  <si>
    <t>Value of Accelerated Vesting of Stock Awards(7)</t>
  </si>
  <si>
    <t>Additional Bonus(8)</t>
  </si>
  <si>
    <t>Incremental Pension Benefit(9)</t>
  </si>
  <si>
    <t>Value of Medical and other Benefits</t>
  </si>
  <si>
    <t>$</t>
  </si>
  <si>
    <t>Excise Tax Gross up(11)</t>
  </si>
  <si>
    <t>Total</t>
  </si>
  <si>
    <t>Unvested Option
Awards that Accelerate upon
Termination After a
Change in
Control
(#)</t>
  </si>
  <si>
    <t>Unvested Stock
Awards that Accelerate upon
Termination After a
Change in
Control
(#)</t>
  </si>
  <si>
    <t>Equity Compensation Plan Information</t>
  </si>
  <si>
    <t>(a)</t>
  </si>
  <si>
    <t>(b)</t>
  </si>
  <si>
    <t>(c)</t>
  </si>
  <si>
    <t>Plan Category</t>
  </si>
  <si>
    <t>Number of Securities to
be Issued Upon Exercise
of Outstanding Options,
Warrants and
Rights</t>
  </si>
  <si>
    <t>Weighted-Average
Exercise Price of
Outstanding Options,
Warrants and Rights</t>
  </si>
  <si>
    <t>Number of Securities
Remaining Available for
Future Issuance Under
Equity Compensation
Plans
(Excluding
Securities Reflected In
Column (a))</t>
  </si>
  <si>
    <t>Equity compensation plans approved by shareholders</t>
  </si>
  <si>
    <t>Equity compensation plans not approved by shareholders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</si>
</sst>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right"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4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8" ht="39.75" customHeight="1">
      <c r="A5" s="2" t="s">
        <v>1</v>
      </c>
      <c r="C5" s="3" t="s">
        <v>2</v>
      </c>
      <c r="D5" s="3"/>
      <c r="G5" s="3" t="s">
        <v>3</v>
      </c>
      <c r="H5" s="3"/>
      <c r="K5" s="2" t="e">
        <f>#N/A</f>
        <v>#N/A</v>
      </c>
      <c r="M5" s="3" t="s">
        <v>4</v>
      </c>
      <c r="N5" s="3"/>
      <c r="Q5" s="3" t="s">
        <v>5</v>
      </c>
      <c r="R5" s="3"/>
    </row>
    <row r="6" ht="15">
      <c r="A6" s="4" t="s">
        <v>6</v>
      </c>
    </row>
    <row r="7" spans="1:18" ht="15">
      <c r="A7" t="s">
        <v>7</v>
      </c>
      <c r="D7" s="5">
        <v>26889472</v>
      </c>
      <c r="H7" s="6" t="s">
        <v>8</v>
      </c>
      <c r="N7" s="5">
        <v>26889472</v>
      </c>
      <c r="R7" s="6" t="s">
        <v>9</v>
      </c>
    </row>
    <row r="8" ht="15">
      <c r="A8" s="7" t="s">
        <v>10</v>
      </c>
    </row>
    <row r="9" spans="1:18" ht="15">
      <c r="A9" t="s">
        <v>11</v>
      </c>
      <c r="D9" s="5">
        <v>17600163</v>
      </c>
      <c r="H9" s="6" t="s">
        <v>8</v>
      </c>
      <c r="N9" s="5">
        <v>17600163</v>
      </c>
      <c r="R9" s="6" t="s">
        <v>12</v>
      </c>
    </row>
    <row r="10" ht="15">
      <c r="A10" s="7" t="s">
        <v>13</v>
      </c>
    </row>
    <row r="11" spans="2:19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15">
      <c r="A12" s="4" t="s">
        <v>14</v>
      </c>
    </row>
    <row r="13" spans="1:18" ht="15">
      <c r="A13" t="s">
        <v>15</v>
      </c>
      <c r="D13" s="5">
        <v>79350</v>
      </c>
      <c r="H13" s="5">
        <v>52465</v>
      </c>
      <c r="N13" s="5">
        <v>131815</v>
      </c>
      <c r="R13" s="6" t="s">
        <v>16</v>
      </c>
    </row>
    <row r="14" spans="1:18" ht="15">
      <c r="A14" t="s">
        <v>17</v>
      </c>
      <c r="D14" s="5">
        <v>9728</v>
      </c>
      <c r="H14" s="5">
        <v>130465</v>
      </c>
      <c r="N14" s="5">
        <v>140193</v>
      </c>
      <c r="R14" s="6" t="s">
        <v>16</v>
      </c>
    </row>
    <row r="15" spans="1:18" ht="15">
      <c r="A15" t="s">
        <v>18</v>
      </c>
      <c r="D15" s="5">
        <v>421348</v>
      </c>
      <c r="H15" s="5">
        <v>1785000</v>
      </c>
      <c r="N15" s="5">
        <v>2206348</v>
      </c>
      <c r="R15" s="6" t="s">
        <v>16</v>
      </c>
    </row>
    <row r="16" spans="1:18" ht="15">
      <c r="A16" t="s">
        <v>19</v>
      </c>
      <c r="D16" s="5">
        <v>6350</v>
      </c>
      <c r="H16" s="5">
        <v>81215</v>
      </c>
      <c r="N16" s="5">
        <v>87565</v>
      </c>
      <c r="R16" s="6" t="s">
        <v>16</v>
      </c>
    </row>
    <row r="17" spans="1:18" ht="15">
      <c r="A17" t="s">
        <v>20</v>
      </c>
      <c r="D17" s="5">
        <v>13350</v>
      </c>
      <c r="H17" s="5">
        <v>40615</v>
      </c>
      <c r="N17" s="5">
        <v>53965</v>
      </c>
      <c r="R17" s="6" t="s">
        <v>16</v>
      </c>
    </row>
    <row r="18" spans="1:18" ht="15">
      <c r="A18" t="s">
        <v>21</v>
      </c>
      <c r="D18" s="6" t="s">
        <v>8</v>
      </c>
      <c r="H18" s="5">
        <v>466783</v>
      </c>
      <c r="N18" s="5">
        <v>466783</v>
      </c>
      <c r="R18" s="6" t="s">
        <v>16</v>
      </c>
    </row>
    <row r="19" spans="1:18" ht="15">
      <c r="A19" t="s">
        <v>22</v>
      </c>
      <c r="D19" s="5">
        <v>186601</v>
      </c>
      <c r="H19" s="5">
        <v>416679</v>
      </c>
      <c r="N19" s="5">
        <v>603280</v>
      </c>
      <c r="R19" s="6" t="s">
        <v>16</v>
      </c>
    </row>
    <row r="20" spans="1:18" ht="15">
      <c r="A20" t="s">
        <v>23</v>
      </c>
      <c r="D20" s="5">
        <v>9350</v>
      </c>
      <c r="H20" s="5">
        <v>38768</v>
      </c>
      <c r="N20" s="5">
        <v>48118</v>
      </c>
      <c r="R20" s="6" t="s">
        <v>16</v>
      </c>
    </row>
    <row r="21" spans="1:18" ht="15">
      <c r="A21" t="s">
        <v>24</v>
      </c>
      <c r="D21" s="5">
        <v>100</v>
      </c>
      <c r="H21" s="5">
        <v>460043</v>
      </c>
      <c r="N21" s="5">
        <v>460143</v>
      </c>
      <c r="R21" s="6" t="s">
        <v>16</v>
      </c>
    </row>
    <row r="22" spans="1:18" ht="15">
      <c r="A22" t="s">
        <v>25</v>
      </c>
      <c r="D22" s="5">
        <v>8850</v>
      </c>
      <c r="H22" s="5">
        <v>130465</v>
      </c>
      <c r="N22" s="5">
        <v>139315</v>
      </c>
      <c r="R22" s="6" t="s">
        <v>16</v>
      </c>
    </row>
    <row r="23" spans="1:18" ht="15">
      <c r="A23" t="s">
        <v>26</v>
      </c>
      <c r="D23" s="5">
        <v>17550</v>
      </c>
      <c r="H23" s="5">
        <v>74465</v>
      </c>
      <c r="N23" s="5">
        <v>92015</v>
      </c>
      <c r="R23" s="6" t="s">
        <v>16</v>
      </c>
    </row>
    <row r="24" spans="1:18" ht="15">
      <c r="A24" t="s">
        <v>27</v>
      </c>
      <c r="D24" s="5">
        <v>6850</v>
      </c>
      <c r="H24" s="5">
        <v>127465</v>
      </c>
      <c r="N24" s="5">
        <v>134315</v>
      </c>
      <c r="R24" s="6" t="s">
        <v>16</v>
      </c>
    </row>
    <row r="25" spans="1:18" ht="15">
      <c r="A25" t="s">
        <v>28</v>
      </c>
      <c r="D25" s="5">
        <v>4238994</v>
      </c>
      <c r="H25" s="5">
        <v>422790</v>
      </c>
      <c r="N25" s="5">
        <v>4661784</v>
      </c>
      <c r="R25" s="6" t="s">
        <v>29</v>
      </c>
    </row>
    <row r="26" spans="1:18" ht="15">
      <c r="A26" t="s">
        <v>30</v>
      </c>
      <c r="D26" s="5">
        <v>8772</v>
      </c>
      <c r="H26" s="5">
        <v>102022</v>
      </c>
      <c r="N26" s="5">
        <v>110794</v>
      </c>
      <c r="R26" s="6" t="s">
        <v>16</v>
      </c>
    </row>
    <row r="27" spans="1:18" ht="15">
      <c r="A27" s="7" t="s">
        <v>31</v>
      </c>
      <c r="D27" s="5">
        <v>5031271</v>
      </c>
      <c r="H27" s="5">
        <v>4689906</v>
      </c>
      <c r="N27" s="5">
        <v>9721177</v>
      </c>
      <c r="R27" s="6" t="s">
        <v>32</v>
      </c>
    </row>
  </sheetData>
  <sheetProtection selectLockedCells="1" selectUnlockedCells="1"/>
  <mergeCells count="10">
    <mergeCell ref="A2:F2"/>
    <mergeCell ref="C5:D5"/>
    <mergeCell ref="G5:H5"/>
    <mergeCell ref="M5:N5"/>
    <mergeCell ref="Q5:R5"/>
    <mergeCell ref="B11:E11"/>
    <mergeCell ref="F11:I11"/>
    <mergeCell ref="J11:K11"/>
    <mergeCell ref="L11:O11"/>
    <mergeCell ref="P11:S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0" width="15.7109375" style="0" customWidth="1"/>
    <col min="21" max="23" width="8.7109375" style="0" customWidth="1"/>
    <col min="24" max="24" width="18.7109375" style="0" customWidth="1"/>
    <col min="25" max="27" width="8.7109375" style="0" customWidth="1"/>
    <col min="28" max="28" width="15.7109375" style="0" customWidth="1"/>
    <col min="29" max="31" width="8.7109375" style="0" customWidth="1"/>
    <col min="32" max="32" width="20.7109375" style="0" customWidth="1"/>
    <col min="33" max="33" width="15.7109375" style="0" customWidth="1"/>
    <col min="34" max="35" width="8.7109375" style="0" customWidth="1"/>
    <col min="36" max="36" width="21.7109375" style="0" customWidth="1"/>
    <col min="37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1:36" ht="39.75" customHeight="1">
      <c r="A5" s="11" t="s">
        <v>129</v>
      </c>
      <c r="C5" s="3" t="s">
        <v>130</v>
      </c>
      <c r="D5" s="3"/>
      <c r="G5" s="3" t="s">
        <v>131</v>
      </c>
      <c r="H5" s="3"/>
      <c r="K5" s="3" t="s">
        <v>132</v>
      </c>
      <c r="L5" s="3"/>
      <c r="O5" s="3" t="s">
        <v>133</v>
      </c>
      <c r="P5" s="3"/>
      <c r="S5" s="3" t="s">
        <v>134</v>
      </c>
      <c r="T5" s="3"/>
      <c r="W5" s="3" t="s">
        <v>135</v>
      </c>
      <c r="X5" s="3"/>
      <c r="AA5" s="3" t="s">
        <v>136</v>
      </c>
      <c r="AB5" s="3"/>
      <c r="AE5" s="3" t="s">
        <v>137</v>
      </c>
      <c r="AF5" s="3"/>
      <c r="AI5" s="3" t="s">
        <v>138</v>
      </c>
      <c r="AJ5" s="3"/>
    </row>
    <row r="6" spans="1:36" ht="15">
      <c r="A6" t="s">
        <v>18</v>
      </c>
      <c r="D6" s="6">
        <v>2011</v>
      </c>
      <c r="H6" s="5">
        <v>930935</v>
      </c>
      <c r="L6" s="6" t="s">
        <v>8</v>
      </c>
      <c r="P6" s="6" t="s">
        <v>8</v>
      </c>
      <c r="T6" s="6" t="s">
        <v>8</v>
      </c>
      <c r="X6" s="5">
        <v>2923997</v>
      </c>
      <c r="AB6" s="6" t="s">
        <v>8</v>
      </c>
      <c r="AF6" s="5">
        <v>5088961</v>
      </c>
      <c r="AG6" t="s">
        <v>139</v>
      </c>
      <c r="AJ6" s="5">
        <v>8943893</v>
      </c>
    </row>
    <row r="7" spans="1:36" ht="39.75" customHeight="1">
      <c r="A7" t="s">
        <v>140</v>
      </c>
      <c r="D7" s="15" t="s">
        <v>141</v>
      </c>
      <c r="H7" s="15" t="s">
        <v>142</v>
      </c>
      <c r="L7" s="15" t="s">
        <v>143</v>
      </c>
      <c r="P7" s="15" t="s">
        <v>144</v>
      </c>
      <c r="T7" s="15" t="s">
        <v>143</v>
      </c>
      <c r="X7" s="15" t="s">
        <v>145</v>
      </c>
      <c r="AB7" s="15" t="s">
        <v>143</v>
      </c>
      <c r="AF7" s="15" t="s">
        <v>146</v>
      </c>
      <c r="AG7" s="7" t="s">
        <v>147</v>
      </c>
      <c r="AJ7" s="15" t="s">
        <v>148</v>
      </c>
    </row>
    <row r="8" spans="2:37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6" ht="15">
      <c r="A9" t="s">
        <v>149</v>
      </c>
      <c r="D9" s="6">
        <v>2011</v>
      </c>
      <c r="H9" s="5">
        <v>447538</v>
      </c>
      <c r="L9" s="6" t="s">
        <v>8</v>
      </c>
      <c r="P9" s="5">
        <v>361351</v>
      </c>
      <c r="T9" s="5">
        <v>389669</v>
      </c>
      <c r="X9" s="5">
        <v>657922</v>
      </c>
      <c r="AB9" s="6" t="s">
        <v>8</v>
      </c>
      <c r="AF9" s="5">
        <v>37003</v>
      </c>
      <c r="AG9" s="16">
        <v>-8</v>
      </c>
      <c r="AJ9" s="5">
        <v>1893483</v>
      </c>
    </row>
    <row r="10" spans="1:36" ht="39.75" customHeight="1">
      <c r="A10" t="s">
        <v>150</v>
      </c>
      <c r="D10" s="15" t="s">
        <v>151</v>
      </c>
      <c r="H10" s="15" t="s">
        <v>152</v>
      </c>
      <c r="L10" s="15" t="s">
        <v>153</v>
      </c>
      <c r="P10" s="15" t="s">
        <v>154</v>
      </c>
      <c r="T10" s="15" t="s">
        <v>155</v>
      </c>
      <c r="X10" s="15" t="s">
        <v>156</v>
      </c>
      <c r="AB10" s="15" t="s">
        <v>143</v>
      </c>
      <c r="AF10" s="15" t="s">
        <v>157</v>
      </c>
      <c r="AG10" s="7" t="s">
        <v>158</v>
      </c>
      <c r="AJ10" s="15" t="s">
        <v>159</v>
      </c>
    </row>
    <row r="11" spans="2:3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6" ht="15">
      <c r="A12" t="s">
        <v>21</v>
      </c>
      <c r="D12" s="6">
        <v>2011</v>
      </c>
      <c r="H12" s="5">
        <v>418395</v>
      </c>
      <c r="L12" s="6" t="s">
        <v>8</v>
      </c>
      <c r="P12" s="5">
        <v>421605</v>
      </c>
      <c r="T12" s="5">
        <v>454628</v>
      </c>
      <c r="X12" s="5">
        <v>617360</v>
      </c>
      <c r="AB12" s="5">
        <v>454163</v>
      </c>
      <c r="AF12" s="5">
        <v>65923</v>
      </c>
      <c r="AG12" s="16">
        <v>-7</v>
      </c>
      <c r="AJ12" s="5">
        <v>2432074</v>
      </c>
    </row>
    <row r="13" spans="1:36" ht="39.75" customHeight="1">
      <c r="A13" t="s">
        <v>160</v>
      </c>
      <c r="D13" s="15" t="s">
        <v>151</v>
      </c>
      <c r="H13" s="15" t="s">
        <v>161</v>
      </c>
      <c r="L13" s="15" t="s">
        <v>153</v>
      </c>
      <c r="P13" s="15" t="s">
        <v>162</v>
      </c>
      <c r="T13" s="15" t="s">
        <v>163</v>
      </c>
      <c r="X13" s="15" t="s">
        <v>164</v>
      </c>
      <c r="AB13" s="15" t="s">
        <v>165</v>
      </c>
      <c r="AF13" s="15" t="s">
        <v>166</v>
      </c>
      <c r="AG13" s="7" t="s">
        <v>167</v>
      </c>
      <c r="AJ13" s="15" t="s">
        <v>168</v>
      </c>
    </row>
    <row r="14" spans="2:37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6" ht="15">
      <c r="A15" t="s">
        <v>22</v>
      </c>
      <c r="D15" s="6">
        <v>2011</v>
      </c>
      <c r="H15" s="5">
        <v>418395</v>
      </c>
      <c r="L15" s="6" t="s">
        <v>8</v>
      </c>
      <c r="P15" s="5">
        <v>421605</v>
      </c>
      <c r="T15" s="5">
        <v>454628</v>
      </c>
      <c r="X15" s="5">
        <v>617360</v>
      </c>
      <c r="AB15" s="6" t="s">
        <v>8</v>
      </c>
      <c r="AF15" s="5">
        <v>42312</v>
      </c>
      <c r="AG15" s="16">
        <v>-7</v>
      </c>
      <c r="AJ15" s="5">
        <v>1954300</v>
      </c>
    </row>
    <row r="16" spans="1:36" ht="39.75" customHeight="1">
      <c r="A16" t="s">
        <v>169</v>
      </c>
      <c r="D16" s="15" t="s">
        <v>151</v>
      </c>
      <c r="H16" s="15" t="s">
        <v>161</v>
      </c>
      <c r="L16" s="15" t="s">
        <v>153</v>
      </c>
      <c r="P16" s="15" t="s">
        <v>162</v>
      </c>
      <c r="T16" s="15" t="s">
        <v>163</v>
      </c>
      <c r="X16" s="15" t="s">
        <v>164</v>
      </c>
      <c r="AB16" s="15" t="s">
        <v>170</v>
      </c>
      <c r="AF16" s="15" t="s">
        <v>171</v>
      </c>
      <c r="AG16" s="7" t="s">
        <v>167</v>
      </c>
      <c r="AJ16" s="15" t="s">
        <v>172</v>
      </c>
    </row>
    <row r="17" spans="2:37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6" ht="15">
      <c r="A18" t="s">
        <v>24</v>
      </c>
      <c r="D18" s="6">
        <v>2011</v>
      </c>
      <c r="H18" s="5">
        <v>416926</v>
      </c>
      <c r="L18" s="6" t="s">
        <v>8</v>
      </c>
      <c r="P18" s="5">
        <v>421605</v>
      </c>
      <c r="T18" s="5">
        <v>454628</v>
      </c>
      <c r="X18" s="5">
        <v>610592</v>
      </c>
      <c r="AB18" s="6" t="s">
        <v>8</v>
      </c>
      <c r="AF18" s="5">
        <v>33354</v>
      </c>
      <c r="AG18" s="16">
        <v>-8</v>
      </c>
      <c r="AJ18" s="5">
        <v>1937105</v>
      </c>
    </row>
    <row r="19" spans="1:36" ht="39.75" customHeight="1">
      <c r="A19" t="s">
        <v>173</v>
      </c>
      <c r="D19" s="15" t="s">
        <v>151</v>
      </c>
      <c r="H19" s="15" t="s">
        <v>174</v>
      </c>
      <c r="L19" s="15" t="s">
        <v>153</v>
      </c>
      <c r="P19" s="15" t="s">
        <v>162</v>
      </c>
      <c r="T19" s="15" t="s">
        <v>175</v>
      </c>
      <c r="X19" s="15" t="s">
        <v>176</v>
      </c>
      <c r="AB19" s="15" t="s">
        <v>177</v>
      </c>
      <c r="AF19" s="15" t="s">
        <v>178</v>
      </c>
      <c r="AG19" s="7" t="s">
        <v>158</v>
      </c>
      <c r="AJ19" s="15" t="s">
        <v>179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G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50.7109375" style="0" customWidth="1"/>
    <col min="5" max="7" width="8.7109375" style="0" customWidth="1"/>
    <col min="8" max="8" width="34.7109375" style="0" customWidth="1"/>
    <col min="9" max="11" width="8.7109375" style="0" customWidth="1"/>
    <col min="12" max="12" width="25.7109375" style="0" customWidth="1"/>
    <col min="13" max="15" width="8.7109375" style="0" customWidth="1"/>
    <col min="16" max="16" width="29.7109375" style="0" customWidth="1"/>
    <col min="17" max="19" width="8.7109375" style="0" customWidth="1"/>
    <col min="20" max="20" width="22.7109375" style="0" customWidth="1"/>
    <col min="21" max="23" width="8.7109375" style="0" customWidth="1"/>
    <col min="24" max="24" width="29.7109375" style="0" customWidth="1"/>
    <col min="25" max="27" width="8.7109375" style="0" customWidth="1"/>
    <col min="28" max="28" width="29.7109375" style="0" customWidth="1"/>
    <col min="29" max="31" width="8.7109375" style="0" customWidth="1"/>
    <col min="32" max="32" width="32.7109375" style="0" customWidth="1"/>
    <col min="33" max="16384" width="8.7109375" style="0" customWidth="1"/>
  </cols>
  <sheetData>
    <row r="3" spans="3:32" ht="39.75" customHeight="1">
      <c r="C3" s="3" t="s">
        <v>180</v>
      </c>
      <c r="D3" s="3"/>
      <c r="G3" s="3" t="s">
        <v>181</v>
      </c>
      <c r="H3" s="3"/>
      <c r="K3" s="3" t="s">
        <v>53</v>
      </c>
      <c r="L3" s="3"/>
      <c r="O3" s="9" t="s">
        <v>182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39.75" customHeight="1">
      <c r="A4" s="11" t="s">
        <v>46</v>
      </c>
      <c r="O4" s="3" t="s">
        <v>54</v>
      </c>
      <c r="P4" s="3"/>
      <c r="S4" s="3" t="s">
        <v>183</v>
      </c>
      <c r="T4" s="3"/>
      <c r="W4" s="3" t="s">
        <v>184</v>
      </c>
      <c r="X4" s="3"/>
      <c r="AA4" s="3" t="s">
        <v>57</v>
      </c>
      <c r="AB4" s="3"/>
      <c r="AE4" s="3" t="s">
        <v>185</v>
      </c>
      <c r="AF4" s="3"/>
    </row>
    <row r="5" spans="2:33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2" ht="15">
      <c r="A6" t="s">
        <v>18</v>
      </c>
      <c r="D6" s="6" t="s">
        <v>186</v>
      </c>
      <c r="H6" s="5">
        <v>160000</v>
      </c>
      <c r="I6" t="s">
        <v>16</v>
      </c>
      <c r="L6" s="6" t="s">
        <v>8</v>
      </c>
      <c r="P6" s="6" t="s">
        <v>8</v>
      </c>
      <c r="T6" s="6" t="s">
        <v>8</v>
      </c>
      <c r="X6" s="12">
        <v>2.44</v>
      </c>
      <c r="AB6" s="12">
        <v>2.762</v>
      </c>
      <c r="AF6" s="12">
        <v>26.65</v>
      </c>
    </row>
    <row r="7" spans="2:33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2" ht="39.75" customHeight="1">
      <c r="A8" t="s">
        <v>30</v>
      </c>
      <c r="D8" s="15" t="s">
        <v>187</v>
      </c>
      <c r="H8" s="15" t="s">
        <v>188</v>
      </c>
      <c r="I8" s="7" t="s">
        <v>189</v>
      </c>
      <c r="L8" s="15" t="s">
        <v>190</v>
      </c>
      <c r="P8" s="15" t="s">
        <v>191</v>
      </c>
      <c r="T8" s="15" t="s">
        <v>192</v>
      </c>
      <c r="X8" s="15" t="s">
        <v>193</v>
      </c>
      <c r="AB8" s="15" t="s">
        <v>194</v>
      </c>
      <c r="AF8" s="15" t="s">
        <v>195</v>
      </c>
    </row>
    <row r="9" spans="2:33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2" ht="39.75" customHeight="1">
      <c r="A10" t="s">
        <v>21</v>
      </c>
      <c r="D10" s="15" t="s">
        <v>196</v>
      </c>
      <c r="H10" s="15" t="s">
        <v>197</v>
      </c>
      <c r="I10" s="7" t="s">
        <v>198</v>
      </c>
      <c r="L10" s="15" t="s">
        <v>199</v>
      </c>
      <c r="P10" s="15" t="s">
        <v>200</v>
      </c>
      <c r="T10" s="15" t="s">
        <v>201</v>
      </c>
      <c r="X10" s="15" t="s">
        <v>202</v>
      </c>
      <c r="AB10" s="15" t="s">
        <v>203</v>
      </c>
      <c r="AF10" s="15" t="s">
        <v>204</v>
      </c>
    </row>
    <row r="11" spans="2:33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2" ht="39.75" customHeight="1">
      <c r="A12" t="s">
        <v>22</v>
      </c>
      <c r="D12" s="15" t="s">
        <v>196</v>
      </c>
      <c r="H12" s="15" t="s">
        <v>197</v>
      </c>
      <c r="I12" s="7" t="s">
        <v>198</v>
      </c>
      <c r="L12" s="15" t="s">
        <v>199</v>
      </c>
      <c r="P12" s="15" t="s">
        <v>200</v>
      </c>
      <c r="T12" s="15" t="s">
        <v>201</v>
      </c>
      <c r="X12" s="15" t="s">
        <v>202</v>
      </c>
      <c r="AB12" s="15" t="s">
        <v>203</v>
      </c>
      <c r="AF12" s="15" t="s">
        <v>204</v>
      </c>
    </row>
    <row r="13" spans="2:33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2" ht="39.75" customHeight="1">
      <c r="A14" t="s">
        <v>24</v>
      </c>
      <c r="D14" s="15" t="s">
        <v>196</v>
      </c>
      <c r="H14" s="15" t="s">
        <v>205</v>
      </c>
      <c r="I14" s="7" t="s">
        <v>198</v>
      </c>
      <c r="L14" s="15" t="s">
        <v>199</v>
      </c>
      <c r="P14" s="15" t="s">
        <v>200</v>
      </c>
      <c r="T14" s="15" t="s">
        <v>201</v>
      </c>
      <c r="X14" s="15" t="s">
        <v>202</v>
      </c>
      <c r="AB14" s="15" t="s">
        <v>203</v>
      </c>
      <c r="AF14" s="15" t="s">
        <v>204</v>
      </c>
    </row>
  </sheetData>
  <sheetProtection selectLockedCells="1" selectUnlockedCells="1"/>
  <mergeCells count="49">
    <mergeCell ref="C3:D3"/>
    <mergeCell ref="G3:H3"/>
    <mergeCell ref="K3:L3"/>
    <mergeCell ref="O3:AF3"/>
    <mergeCell ref="O4:P4"/>
    <mergeCell ref="S4:T4"/>
    <mergeCell ref="W4:X4"/>
    <mergeCell ref="AA4:AB4"/>
    <mergeCell ref="AE4:AF4"/>
    <mergeCell ref="B5:E5"/>
    <mergeCell ref="F5:I5"/>
    <mergeCell ref="J5:M5"/>
    <mergeCell ref="N5:Q5"/>
    <mergeCell ref="R5:U5"/>
    <mergeCell ref="V5:Y5"/>
    <mergeCell ref="Z5:AC5"/>
    <mergeCell ref="AD5:AG5"/>
    <mergeCell ref="B7:E7"/>
    <mergeCell ref="F7:I7"/>
    <mergeCell ref="J7:M7"/>
    <mergeCell ref="N7:Q7"/>
    <mergeCell ref="R7:U7"/>
    <mergeCell ref="V7:Y7"/>
    <mergeCell ref="Z7:AC7"/>
    <mergeCell ref="AD7:AG7"/>
    <mergeCell ref="B9:E9"/>
    <mergeCell ref="F9:I9"/>
    <mergeCell ref="J9:M9"/>
    <mergeCell ref="N9:Q9"/>
    <mergeCell ref="R9:U9"/>
    <mergeCell ref="V9:Y9"/>
    <mergeCell ref="Z9:AC9"/>
    <mergeCell ref="AD9:AG9"/>
    <mergeCell ref="B11:E11"/>
    <mergeCell ref="F11:I11"/>
    <mergeCell ref="J11:M11"/>
    <mergeCell ref="N11:Q11"/>
    <mergeCell ref="R11:U11"/>
    <mergeCell ref="V11:Y11"/>
    <mergeCell ref="Z11:AC11"/>
    <mergeCell ref="AD11:AG11"/>
    <mergeCell ref="B13:E13"/>
    <mergeCell ref="F13:I13"/>
    <mergeCell ref="J13:M13"/>
    <mergeCell ref="N13:Q13"/>
    <mergeCell ref="R13:U13"/>
    <mergeCell ref="V13:Y13"/>
    <mergeCell ref="Z13:AC13"/>
    <mergeCell ref="AD13:AG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4.7109375" style="0" customWidth="1"/>
    <col min="5" max="6" width="8.7109375" style="0" customWidth="1"/>
    <col min="7" max="7" width="6.7109375" style="0" customWidth="1"/>
    <col min="8" max="8" width="21.7109375" style="0" customWidth="1"/>
    <col min="9" max="10" width="8.7109375" style="0" customWidth="1"/>
    <col min="11" max="11" width="6.7109375" style="0" customWidth="1"/>
    <col min="12" max="12" width="20.7109375" style="0" customWidth="1"/>
    <col min="13" max="14" width="8.7109375" style="0" customWidth="1"/>
    <col min="15" max="15" width="6.7109375" style="0" customWidth="1"/>
    <col min="16" max="16" width="2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6.7109375" style="0" customWidth="1"/>
    <col min="24" max="24" width="18.7109375" style="0" customWidth="1"/>
    <col min="25" max="16384" width="8.7109375" style="0" customWidth="1"/>
  </cols>
  <sheetData>
    <row r="3" spans="1:24" ht="39.75" customHeight="1">
      <c r="A3" s="11" t="s">
        <v>46</v>
      </c>
      <c r="C3" s="3" t="s">
        <v>130</v>
      </c>
      <c r="D3" s="3"/>
      <c r="G3" s="3" t="s">
        <v>206</v>
      </c>
      <c r="H3" s="3"/>
      <c r="K3" s="3" t="s">
        <v>207</v>
      </c>
      <c r="L3" s="3"/>
      <c r="O3" s="3" t="s">
        <v>208</v>
      </c>
      <c r="P3" s="3"/>
      <c r="S3" s="3" t="s">
        <v>209</v>
      </c>
      <c r="T3" s="3"/>
      <c r="W3" s="3" t="s">
        <v>210</v>
      </c>
      <c r="X3" s="3"/>
    </row>
    <row r="4" spans="2:25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39.75" customHeight="1">
      <c r="A5" t="s">
        <v>211</v>
      </c>
      <c r="D5" s="15" t="s">
        <v>212</v>
      </c>
      <c r="G5" s="7" t="s">
        <v>213</v>
      </c>
      <c r="H5" s="15" t="s">
        <v>214</v>
      </c>
      <c r="K5" s="7" t="s">
        <v>213</v>
      </c>
      <c r="L5" s="15" t="s">
        <v>215</v>
      </c>
      <c r="O5" s="7" t="s">
        <v>213</v>
      </c>
      <c r="P5" s="15" t="s">
        <v>216</v>
      </c>
      <c r="T5" s="15" t="s">
        <v>217</v>
      </c>
      <c r="W5" s="7" t="s">
        <v>213</v>
      </c>
      <c r="X5" s="15" t="s">
        <v>218</v>
      </c>
    </row>
    <row r="6" spans="2:25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4" ht="39.75" customHeight="1">
      <c r="A7" t="s">
        <v>219</v>
      </c>
      <c r="D7" s="15" t="s">
        <v>212</v>
      </c>
      <c r="G7" s="7" t="s">
        <v>220</v>
      </c>
      <c r="H7" s="15" t="s">
        <v>221</v>
      </c>
      <c r="L7" s="15" t="s">
        <v>217</v>
      </c>
      <c r="P7" s="15" t="s">
        <v>217</v>
      </c>
      <c r="S7" s="17" t="s">
        <v>222</v>
      </c>
      <c r="T7" s="17"/>
      <c r="W7" s="7" t="s">
        <v>213</v>
      </c>
      <c r="X7" s="15" t="s">
        <v>218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4" ht="39.75" customHeight="1">
      <c r="A9" t="s">
        <v>223</v>
      </c>
      <c r="D9" s="15" t="s">
        <v>212</v>
      </c>
      <c r="G9" s="7" t="s">
        <v>213</v>
      </c>
      <c r="H9" s="15" t="s">
        <v>224</v>
      </c>
      <c r="L9" s="15" t="s">
        <v>217</v>
      </c>
      <c r="P9" s="15" t="s">
        <v>217</v>
      </c>
      <c r="T9" s="15" t="s">
        <v>217</v>
      </c>
      <c r="X9" s="15" t="s">
        <v>217</v>
      </c>
    </row>
  </sheetData>
  <sheetProtection selectLockedCells="1" selectUnlockedCells="1"/>
  <mergeCells count="25">
    <mergeCell ref="C3:D3"/>
    <mergeCell ref="G3:H3"/>
    <mergeCell ref="K3:L3"/>
    <mergeCell ref="O3:P3"/>
    <mergeCell ref="S3:T3"/>
    <mergeCell ref="W3:X3"/>
    <mergeCell ref="B4:E4"/>
    <mergeCell ref="F4:I4"/>
    <mergeCell ref="J4:M4"/>
    <mergeCell ref="N4:Q4"/>
    <mergeCell ref="R4:U4"/>
    <mergeCell ref="V4:Y4"/>
    <mergeCell ref="B6:E6"/>
    <mergeCell ref="F6:I6"/>
    <mergeCell ref="J6:M6"/>
    <mergeCell ref="N6:Q6"/>
    <mergeCell ref="R6:U6"/>
    <mergeCell ref="V6:Y6"/>
    <mergeCell ref="S7:T7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36" ht="39.75" customHeight="1">
      <c r="C5" s="8"/>
      <c r="D5" s="8"/>
      <c r="G5" s="8"/>
      <c r="H5" s="8"/>
      <c r="K5" s="3" t="s">
        <v>226</v>
      </c>
      <c r="L5" s="3"/>
      <c r="M5" s="3"/>
      <c r="N5" s="3"/>
      <c r="O5" s="3"/>
      <c r="P5" s="3"/>
      <c r="Q5" s="3"/>
      <c r="R5" s="3"/>
      <c r="S5" s="3"/>
      <c r="T5" s="3"/>
      <c r="W5" s="3" t="s">
        <v>227</v>
      </c>
      <c r="X5" s="3"/>
      <c r="AA5" s="3" t="s">
        <v>228</v>
      </c>
      <c r="AB5" s="3"/>
      <c r="AE5" s="3" t="s">
        <v>229</v>
      </c>
      <c r="AF5" s="3"/>
      <c r="AI5" s="3" t="s">
        <v>230</v>
      </c>
      <c r="AJ5" s="3"/>
    </row>
    <row r="6" spans="1:32" ht="39.75" customHeight="1">
      <c r="A6" s="11" t="s">
        <v>46</v>
      </c>
      <c r="C6" s="3" t="s">
        <v>231</v>
      </c>
      <c r="D6" s="3"/>
      <c r="G6" s="3" t="s">
        <v>232</v>
      </c>
      <c r="H6" s="3"/>
      <c r="K6" s="3" t="s">
        <v>233</v>
      </c>
      <c r="L6" s="3"/>
      <c r="AA6" s="3" t="s">
        <v>234</v>
      </c>
      <c r="AB6" s="3"/>
      <c r="AE6" s="3" t="s">
        <v>235</v>
      </c>
      <c r="AF6" s="3"/>
    </row>
    <row r="7" spans="1:36" ht="15">
      <c r="A7" t="s">
        <v>211</v>
      </c>
      <c r="D7" s="6" t="s">
        <v>236</v>
      </c>
      <c r="H7" s="6" t="s">
        <v>8</v>
      </c>
      <c r="L7" s="5">
        <v>0</v>
      </c>
      <c r="P7" s="5">
        <v>1489496</v>
      </c>
      <c r="T7" s="5">
        <v>4468488</v>
      </c>
      <c r="X7" s="6" t="s">
        <v>8</v>
      </c>
      <c r="AB7" s="6" t="s">
        <v>8</v>
      </c>
      <c r="AF7" s="6" t="s">
        <v>8</v>
      </c>
      <c r="AJ7" s="6" t="s">
        <v>8</v>
      </c>
    </row>
    <row r="8" spans="1:36" ht="15">
      <c r="A8" t="s">
        <v>219</v>
      </c>
      <c r="D8" s="6" t="s">
        <v>236</v>
      </c>
      <c r="H8" s="6" t="s">
        <v>8</v>
      </c>
      <c r="L8" s="5">
        <v>0</v>
      </c>
      <c r="P8" s="5">
        <v>337500</v>
      </c>
      <c r="T8" s="5">
        <v>1012500</v>
      </c>
      <c r="X8" s="6" t="s">
        <v>8</v>
      </c>
      <c r="AB8" s="6" t="s">
        <v>8</v>
      </c>
      <c r="AF8" s="6" t="s">
        <v>8</v>
      </c>
      <c r="AJ8" s="6" t="s">
        <v>8</v>
      </c>
    </row>
    <row r="9" spans="4:37" ht="15">
      <c r="D9" s="6" t="s">
        <v>237</v>
      </c>
      <c r="H9" s="6" t="s">
        <v>238</v>
      </c>
      <c r="L9" s="6" t="s">
        <v>8</v>
      </c>
      <c r="P9" s="6" t="s">
        <v>8</v>
      </c>
      <c r="T9" s="6" t="s">
        <v>8</v>
      </c>
      <c r="X9" s="5">
        <v>10345</v>
      </c>
      <c r="AB9" s="6" t="s">
        <v>8</v>
      </c>
      <c r="AF9" s="6" t="s">
        <v>8</v>
      </c>
      <c r="AJ9" s="5">
        <v>361351</v>
      </c>
      <c r="AK9" s="16">
        <v>-6</v>
      </c>
    </row>
    <row r="10" spans="4:37" ht="15">
      <c r="D10" s="6" t="s">
        <v>237</v>
      </c>
      <c r="H10" s="6" t="s">
        <v>238</v>
      </c>
      <c r="L10" s="6" t="s">
        <v>8</v>
      </c>
      <c r="P10" s="6" t="s">
        <v>8</v>
      </c>
      <c r="T10" s="6" t="s">
        <v>8</v>
      </c>
      <c r="X10" s="6" t="s">
        <v>8</v>
      </c>
      <c r="AB10" s="5">
        <v>45110</v>
      </c>
      <c r="AF10" s="12">
        <v>37.52</v>
      </c>
      <c r="AJ10" s="5">
        <v>389669</v>
      </c>
      <c r="AK10" s="16">
        <v>-7</v>
      </c>
    </row>
    <row r="11" spans="1:32" ht="15">
      <c r="A11" t="s">
        <v>239</v>
      </c>
      <c r="D11" s="6" t="s">
        <v>236</v>
      </c>
      <c r="H11" s="6" t="s">
        <v>8</v>
      </c>
      <c r="L11" s="5">
        <v>0</v>
      </c>
      <c r="P11" s="5">
        <v>310081</v>
      </c>
      <c r="T11" s="5">
        <v>930243</v>
      </c>
      <c r="X11" s="6" t="s">
        <v>8</v>
      </c>
      <c r="AB11" s="6" t="s">
        <v>8</v>
      </c>
      <c r="AF11" s="6" t="s">
        <v>8</v>
      </c>
    </row>
    <row r="12" spans="4:37" ht="15">
      <c r="D12" s="6" t="s">
        <v>237</v>
      </c>
      <c r="H12" s="6" t="s">
        <v>238</v>
      </c>
      <c r="L12" s="6" t="s">
        <v>8</v>
      </c>
      <c r="P12" s="6" t="s">
        <v>8</v>
      </c>
      <c r="T12" s="6" t="s">
        <v>8</v>
      </c>
      <c r="X12" s="5">
        <v>12070</v>
      </c>
      <c r="AB12" s="6" t="s">
        <v>8</v>
      </c>
      <c r="AF12" s="6" t="s">
        <v>8</v>
      </c>
      <c r="AJ12" s="5">
        <v>421605</v>
      </c>
      <c r="AK12" s="16">
        <v>-6</v>
      </c>
    </row>
    <row r="13" spans="4:37" ht="15">
      <c r="D13" s="6" t="s">
        <v>237</v>
      </c>
      <c r="H13" s="6" t="s">
        <v>238</v>
      </c>
      <c r="L13" s="6" t="s">
        <v>8</v>
      </c>
      <c r="P13" s="6" t="s">
        <v>8</v>
      </c>
      <c r="T13" s="6" t="s">
        <v>8</v>
      </c>
      <c r="X13" s="6" t="s">
        <v>8</v>
      </c>
      <c r="AB13" s="5">
        <v>52630</v>
      </c>
      <c r="AF13" s="12">
        <v>37.52</v>
      </c>
      <c r="AJ13" s="5">
        <v>454628</v>
      </c>
      <c r="AK13" s="16">
        <v>-7</v>
      </c>
    </row>
    <row r="14" spans="1:32" ht="15">
      <c r="A14" t="s">
        <v>240</v>
      </c>
      <c r="D14" s="6" t="s">
        <v>236</v>
      </c>
      <c r="H14" s="6" t="s">
        <v>8</v>
      </c>
      <c r="L14" s="5">
        <v>0</v>
      </c>
      <c r="P14" s="5">
        <v>310081</v>
      </c>
      <c r="T14" s="5">
        <v>930243</v>
      </c>
      <c r="X14" s="6" t="s">
        <v>8</v>
      </c>
      <c r="AB14" s="6" t="s">
        <v>8</v>
      </c>
      <c r="AF14" s="6" t="s">
        <v>8</v>
      </c>
    </row>
    <row r="15" spans="4:37" ht="15">
      <c r="D15" s="6" t="s">
        <v>237</v>
      </c>
      <c r="H15" s="6" t="s">
        <v>238</v>
      </c>
      <c r="L15" s="6" t="s">
        <v>8</v>
      </c>
      <c r="P15" s="6" t="s">
        <v>8</v>
      </c>
      <c r="T15" s="6" t="s">
        <v>8</v>
      </c>
      <c r="X15" s="5">
        <v>12070</v>
      </c>
      <c r="AB15" s="6" t="s">
        <v>8</v>
      </c>
      <c r="AF15" s="6" t="s">
        <v>8</v>
      </c>
      <c r="AJ15" s="5">
        <v>421605</v>
      </c>
      <c r="AK15" s="16">
        <v>-6</v>
      </c>
    </row>
    <row r="16" spans="4:37" ht="15">
      <c r="D16" s="6" t="s">
        <v>237</v>
      </c>
      <c r="H16" s="6" t="s">
        <v>238</v>
      </c>
      <c r="L16" s="6" t="s">
        <v>8</v>
      </c>
      <c r="P16" s="6" t="s">
        <v>8</v>
      </c>
      <c r="T16" s="6" t="s">
        <v>8</v>
      </c>
      <c r="X16" s="6" t="s">
        <v>8</v>
      </c>
      <c r="AB16" s="5">
        <v>52630</v>
      </c>
      <c r="AF16" s="12">
        <v>37.52</v>
      </c>
      <c r="AJ16" s="5">
        <v>454628</v>
      </c>
      <c r="AK16" s="16">
        <v>-7</v>
      </c>
    </row>
    <row r="17" spans="1:32" ht="15">
      <c r="A17" t="s">
        <v>223</v>
      </c>
      <c r="D17" s="6" t="s">
        <v>236</v>
      </c>
      <c r="H17" s="6" t="s">
        <v>8</v>
      </c>
      <c r="L17" s="5">
        <v>0</v>
      </c>
      <c r="P17" s="5">
        <v>312694</v>
      </c>
      <c r="T17" s="5">
        <v>938082</v>
      </c>
      <c r="X17" s="6" t="s">
        <v>8</v>
      </c>
      <c r="AB17" s="6" t="s">
        <v>8</v>
      </c>
      <c r="AF17" s="6" t="s">
        <v>8</v>
      </c>
    </row>
    <row r="18" spans="4:37" ht="15">
      <c r="D18" s="6" t="s">
        <v>237</v>
      </c>
      <c r="H18" s="6" t="s">
        <v>238</v>
      </c>
      <c r="L18" s="6" t="s">
        <v>8</v>
      </c>
      <c r="P18" s="6" t="s">
        <v>8</v>
      </c>
      <c r="T18" s="6" t="s">
        <v>8</v>
      </c>
      <c r="X18" s="5">
        <v>12070</v>
      </c>
      <c r="AB18" s="6" t="s">
        <v>8</v>
      </c>
      <c r="AF18" s="6" t="s">
        <v>8</v>
      </c>
      <c r="AJ18" s="5">
        <v>421605</v>
      </c>
      <c r="AK18" s="16">
        <v>-6</v>
      </c>
    </row>
    <row r="19" spans="4:37" ht="15">
      <c r="D19" s="6" t="s">
        <v>237</v>
      </c>
      <c r="H19" s="6" t="s">
        <v>238</v>
      </c>
      <c r="L19" s="6" t="s">
        <v>8</v>
      </c>
      <c r="P19" s="6" t="s">
        <v>8</v>
      </c>
      <c r="T19" s="6" t="s">
        <v>8</v>
      </c>
      <c r="X19" s="6" t="s">
        <v>8</v>
      </c>
      <c r="AB19" s="5">
        <v>52630</v>
      </c>
      <c r="AF19" s="12">
        <v>37.52</v>
      </c>
      <c r="AJ19" s="5">
        <v>454628</v>
      </c>
      <c r="AK19" s="16">
        <v>-7</v>
      </c>
    </row>
  </sheetData>
  <sheetProtection selectLockedCells="1" selectUnlockedCells="1"/>
  <mergeCells count="13">
    <mergeCell ref="A2:F2"/>
    <mergeCell ref="C5:D5"/>
    <mergeCell ref="G5:H5"/>
    <mergeCell ref="K5:T5"/>
    <mergeCell ref="W5:X5"/>
    <mergeCell ref="AA5:AB5"/>
    <mergeCell ref="AE5:AF5"/>
    <mergeCell ref="AI5:AJ5"/>
    <mergeCell ref="C6:D6"/>
    <mergeCell ref="G6:H6"/>
    <mergeCell ref="K6:L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6384" width="8.7109375" style="0" customWidth="1"/>
  </cols>
  <sheetData>
    <row r="3" spans="1:4" ht="39.75" customHeight="1">
      <c r="A3" s="11" t="s">
        <v>46</v>
      </c>
      <c r="C3" s="3" t="s">
        <v>241</v>
      </c>
      <c r="D3" s="3"/>
    </row>
    <row r="4" spans="1:4" ht="15">
      <c r="A4" t="s">
        <v>18</v>
      </c>
      <c r="C4" s="10">
        <v>2923997</v>
      </c>
      <c r="D4" s="10"/>
    </row>
    <row r="5" spans="1:4" ht="15">
      <c r="A5" t="s">
        <v>30</v>
      </c>
      <c r="C5" s="10">
        <v>657922</v>
      </c>
      <c r="D5" s="10"/>
    </row>
    <row r="6" spans="1:4" ht="15">
      <c r="A6" t="s">
        <v>21</v>
      </c>
      <c r="C6" s="10">
        <v>617360</v>
      </c>
      <c r="D6" s="10"/>
    </row>
    <row r="7" spans="1:4" ht="15">
      <c r="A7" t="s">
        <v>22</v>
      </c>
      <c r="C7" s="10">
        <v>617360</v>
      </c>
      <c r="D7" s="10"/>
    </row>
    <row r="8" spans="1:4" ht="15">
      <c r="A8" t="s">
        <v>24</v>
      </c>
      <c r="C8" s="10">
        <v>610592</v>
      </c>
      <c r="D8" s="10"/>
    </row>
  </sheetData>
  <sheetProtection selectLockedCells="1" selectUnlockedCells="1"/>
  <mergeCells count="6"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2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3:24" ht="15">
      <c r="C5" s="9" t="s">
        <v>243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S5" s="9" t="s">
        <v>244</v>
      </c>
      <c r="T5" s="9"/>
      <c r="U5" s="9"/>
      <c r="V5" s="9"/>
      <c r="W5" s="9"/>
      <c r="X5" s="9"/>
    </row>
    <row r="6" spans="1:24" ht="39.75" customHeight="1">
      <c r="A6" s="11" t="s">
        <v>46</v>
      </c>
      <c r="C6" s="3" t="s">
        <v>245</v>
      </c>
      <c r="D6" s="3"/>
      <c r="G6" s="3" t="s">
        <v>246</v>
      </c>
      <c r="H6" s="3"/>
      <c r="K6" s="3" t="s">
        <v>247</v>
      </c>
      <c r="L6" s="3"/>
      <c r="O6" s="3" t="s">
        <v>248</v>
      </c>
      <c r="P6" s="3"/>
      <c r="S6" s="3" t="s">
        <v>249</v>
      </c>
      <c r="T6" s="3"/>
      <c r="W6" s="3" t="s">
        <v>250</v>
      </c>
      <c r="X6" s="3"/>
    </row>
    <row r="7" spans="1:24" ht="15">
      <c r="A7" t="s">
        <v>18</v>
      </c>
      <c r="D7" s="5">
        <v>530000</v>
      </c>
      <c r="H7" s="6" t="s">
        <v>8</v>
      </c>
      <c r="L7" s="12">
        <v>41.05</v>
      </c>
      <c r="P7" s="6" t="s">
        <v>251</v>
      </c>
      <c r="T7" s="6" t="s">
        <v>8</v>
      </c>
      <c r="X7" s="6" t="s">
        <v>8</v>
      </c>
    </row>
    <row r="8" spans="4:24" ht="15">
      <c r="D8" s="5">
        <v>205000</v>
      </c>
      <c r="H8" s="6" t="s">
        <v>8</v>
      </c>
      <c r="L8" s="12">
        <v>19.89</v>
      </c>
      <c r="P8" s="6" t="s">
        <v>252</v>
      </c>
      <c r="T8" s="6" t="s">
        <v>8</v>
      </c>
      <c r="X8" s="6" t="s">
        <v>8</v>
      </c>
    </row>
    <row r="9" spans="4:24" ht="15">
      <c r="D9" s="5">
        <v>400000</v>
      </c>
      <c r="H9" s="6" t="s">
        <v>8</v>
      </c>
      <c r="L9" s="12">
        <v>45.27</v>
      </c>
      <c r="P9" s="6" t="s">
        <v>253</v>
      </c>
      <c r="T9" s="6" t="s">
        <v>8</v>
      </c>
      <c r="X9" s="6" t="s">
        <v>8</v>
      </c>
    </row>
    <row r="10" spans="4:24" ht="15">
      <c r="D10" s="5">
        <v>400000</v>
      </c>
      <c r="H10" s="6" t="s">
        <v>8</v>
      </c>
      <c r="L10" s="12">
        <v>37.7</v>
      </c>
      <c r="P10" s="6" t="s">
        <v>254</v>
      </c>
      <c r="T10" s="6" t="s">
        <v>8</v>
      </c>
      <c r="X10" s="6" t="s">
        <v>8</v>
      </c>
    </row>
    <row r="11" spans="4:24" ht="15">
      <c r="D11" s="5">
        <v>250000</v>
      </c>
      <c r="H11" s="6" t="s">
        <v>8</v>
      </c>
      <c r="L11" s="12">
        <v>33.41</v>
      </c>
      <c r="P11" s="6" t="s">
        <v>255</v>
      </c>
      <c r="T11" s="5">
        <v>160000</v>
      </c>
      <c r="U11" s="16">
        <v>-3</v>
      </c>
      <c r="X11" s="5">
        <v>6032000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4" ht="15">
      <c r="A13" t="s">
        <v>30</v>
      </c>
      <c r="D13" s="5">
        <v>54000</v>
      </c>
      <c r="H13" s="5">
        <v>96000</v>
      </c>
      <c r="L13" s="12">
        <v>20</v>
      </c>
      <c r="P13" s="6" t="s">
        <v>256</v>
      </c>
      <c r="T13" s="5">
        <v>21000</v>
      </c>
      <c r="U13" s="16">
        <v>-4</v>
      </c>
      <c r="X13" s="5">
        <v>791700</v>
      </c>
    </row>
    <row r="14" spans="4:24" ht="15">
      <c r="D14" s="6" t="s">
        <v>8</v>
      </c>
      <c r="H14" s="5">
        <v>45110</v>
      </c>
      <c r="L14" s="12">
        <v>37.52</v>
      </c>
      <c r="P14" s="6" t="s">
        <v>257</v>
      </c>
      <c r="T14" s="5">
        <v>10345</v>
      </c>
      <c r="U14" s="16">
        <v>-3</v>
      </c>
      <c r="X14" s="5">
        <v>390007</v>
      </c>
    </row>
    <row r="15" spans="2:2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4" ht="15">
      <c r="A16" t="s">
        <v>258</v>
      </c>
      <c r="D16" s="5">
        <v>80000</v>
      </c>
      <c r="H16" s="6" t="s">
        <v>8</v>
      </c>
      <c r="L16" s="12">
        <v>41.05</v>
      </c>
      <c r="P16" s="6" t="s">
        <v>251</v>
      </c>
      <c r="T16" s="6" t="s">
        <v>8</v>
      </c>
      <c r="X16" s="6" t="s">
        <v>8</v>
      </c>
    </row>
    <row r="17" spans="4:24" ht="15">
      <c r="D17" s="5">
        <v>683</v>
      </c>
      <c r="H17" s="6" t="s">
        <v>8</v>
      </c>
      <c r="L17" s="12">
        <v>36.62</v>
      </c>
      <c r="P17" s="6" t="s">
        <v>259</v>
      </c>
      <c r="T17" s="6" t="s">
        <v>8</v>
      </c>
      <c r="X17" s="6" t="s">
        <v>8</v>
      </c>
    </row>
    <row r="18" spans="4:24" ht="15">
      <c r="D18" s="5">
        <v>40000</v>
      </c>
      <c r="H18" s="6" t="s">
        <v>8</v>
      </c>
      <c r="L18" s="12">
        <v>19.89</v>
      </c>
      <c r="P18" s="6" t="s">
        <v>252</v>
      </c>
      <c r="T18" s="6" t="s">
        <v>8</v>
      </c>
      <c r="X18" s="6" t="s">
        <v>8</v>
      </c>
    </row>
    <row r="19" spans="4:24" ht="15">
      <c r="D19" s="5">
        <v>382</v>
      </c>
      <c r="H19" s="6" t="s">
        <v>8</v>
      </c>
      <c r="L19" s="12">
        <v>37.38</v>
      </c>
      <c r="P19" s="6" t="s">
        <v>260</v>
      </c>
      <c r="T19" s="6" t="s">
        <v>8</v>
      </c>
      <c r="X19" s="6" t="s">
        <v>8</v>
      </c>
    </row>
    <row r="20" spans="4:24" ht="15">
      <c r="D20" s="5">
        <v>65000</v>
      </c>
      <c r="H20" s="6" t="s">
        <v>8</v>
      </c>
      <c r="L20" s="12">
        <v>45.27</v>
      </c>
      <c r="P20" s="6" t="s">
        <v>253</v>
      </c>
      <c r="T20" s="6" t="s">
        <v>8</v>
      </c>
      <c r="X20" s="6" t="s">
        <v>8</v>
      </c>
    </row>
    <row r="21" spans="4:24" ht="15">
      <c r="D21" s="5">
        <v>517</v>
      </c>
      <c r="H21" s="6" t="s">
        <v>8</v>
      </c>
      <c r="L21" s="12">
        <v>48.41</v>
      </c>
      <c r="P21" s="6" t="s">
        <v>261</v>
      </c>
      <c r="T21" s="6" t="s">
        <v>8</v>
      </c>
      <c r="X21" s="6" t="s">
        <v>8</v>
      </c>
    </row>
    <row r="22" spans="4:24" ht="15">
      <c r="D22" s="5">
        <v>65000</v>
      </c>
      <c r="H22" s="6" t="s">
        <v>8</v>
      </c>
      <c r="L22" s="12">
        <v>37.7</v>
      </c>
      <c r="P22" s="6" t="s">
        <v>254</v>
      </c>
      <c r="T22" s="6" t="s">
        <v>8</v>
      </c>
      <c r="X22" s="6" t="s">
        <v>8</v>
      </c>
    </row>
    <row r="23" spans="4:24" ht="15">
      <c r="D23" s="5">
        <v>675</v>
      </c>
      <c r="H23" s="6" t="s">
        <v>8</v>
      </c>
      <c r="L23" s="12">
        <v>37.04</v>
      </c>
      <c r="P23" s="6" t="s">
        <v>262</v>
      </c>
      <c r="T23" s="6" t="s">
        <v>8</v>
      </c>
      <c r="X23" s="6" t="s">
        <v>8</v>
      </c>
    </row>
    <row r="24" spans="4:24" ht="15">
      <c r="D24" s="5">
        <v>50000</v>
      </c>
      <c r="H24" s="6" t="s">
        <v>8</v>
      </c>
      <c r="L24" s="12">
        <v>39.44</v>
      </c>
      <c r="P24" s="6" t="s">
        <v>263</v>
      </c>
      <c r="T24" s="6" t="s">
        <v>8</v>
      </c>
      <c r="X24" s="6" t="s">
        <v>8</v>
      </c>
    </row>
    <row r="25" spans="4:24" ht="15">
      <c r="D25" s="5">
        <v>40000</v>
      </c>
      <c r="H25" s="5">
        <v>10000</v>
      </c>
      <c r="L25" s="12">
        <v>33.41</v>
      </c>
      <c r="P25" s="6" t="s">
        <v>255</v>
      </c>
      <c r="T25" s="6" t="s">
        <v>8</v>
      </c>
      <c r="X25" s="6" t="s">
        <v>8</v>
      </c>
    </row>
    <row r="26" spans="4:24" ht="15">
      <c r="D26" s="5">
        <v>30000</v>
      </c>
      <c r="H26" s="5">
        <v>20000</v>
      </c>
      <c r="L26" s="12">
        <v>29.91</v>
      </c>
      <c r="P26" s="6" t="s">
        <v>264</v>
      </c>
      <c r="T26" s="6" t="s">
        <v>8</v>
      </c>
      <c r="X26" s="6" t="s">
        <v>8</v>
      </c>
    </row>
    <row r="27" spans="4:24" ht="15">
      <c r="D27" s="5">
        <v>30000</v>
      </c>
      <c r="H27" s="5">
        <v>45000</v>
      </c>
      <c r="L27" s="12">
        <v>19.57</v>
      </c>
      <c r="P27" s="6" t="s">
        <v>265</v>
      </c>
      <c r="T27" s="6" t="s">
        <v>8</v>
      </c>
      <c r="X27" s="6" t="s">
        <v>8</v>
      </c>
    </row>
    <row r="28" spans="4:24" ht="15">
      <c r="D28" s="5">
        <v>9500</v>
      </c>
      <c r="H28" s="5">
        <v>38000</v>
      </c>
      <c r="L28" s="12">
        <v>31.62</v>
      </c>
      <c r="P28" s="6" t="s">
        <v>266</v>
      </c>
      <c r="T28" s="5">
        <v>12825</v>
      </c>
      <c r="U28" s="16">
        <v>-3</v>
      </c>
      <c r="X28" s="5">
        <v>483503</v>
      </c>
    </row>
    <row r="29" spans="4:24" ht="15">
      <c r="D29" s="6" t="s">
        <v>8</v>
      </c>
      <c r="H29" s="5">
        <v>52630</v>
      </c>
      <c r="L29" s="12">
        <v>37.52</v>
      </c>
      <c r="P29" s="6" t="s">
        <v>257</v>
      </c>
      <c r="T29" s="5">
        <v>12070</v>
      </c>
      <c r="U29" s="16">
        <v>-3</v>
      </c>
      <c r="X29" s="5">
        <v>455039</v>
      </c>
    </row>
  </sheetData>
  <sheetProtection selectLockedCells="1" selectUnlockedCells="1"/>
  <mergeCells count="21">
    <mergeCell ref="A2:F2"/>
    <mergeCell ref="C5:P5"/>
    <mergeCell ref="S5:X5"/>
    <mergeCell ref="C6:D6"/>
    <mergeCell ref="G6:H6"/>
    <mergeCell ref="K6:L6"/>
    <mergeCell ref="O6:P6"/>
    <mergeCell ref="S6:T6"/>
    <mergeCell ref="W6:X6"/>
    <mergeCell ref="B12:E12"/>
    <mergeCell ref="F12:I12"/>
    <mergeCell ref="J12:M12"/>
    <mergeCell ref="N12:Q12"/>
    <mergeCell ref="R12:U12"/>
    <mergeCell ref="V12:Y12"/>
    <mergeCell ref="B15:E15"/>
    <mergeCell ref="F15:I15"/>
    <mergeCell ref="J15:M15"/>
    <mergeCell ref="N15:Q15"/>
    <mergeCell ref="R15:U15"/>
    <mergeCell ref="V15:Y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Y3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9" t="s">
        <v>243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S3" s="9" t="s">
        <v>244</v>
      </c>
      <c r="T3" s="9"/>
      <c r="U3" s="9"/>
      <c r="V3" s="9"/>
      <c r="W3" s="9"/>
      <c r="X3" s="9"/>
    </row>
    <row r="4" spans="1:24" ht="39.75" customHeight="1">
      <c r="A4" s="11" t="s">
        <v>46</v>
      </c>
      <c r="C4" s="3" t="s">
        <v>245</v>
      </c>
      <c r="D4" s="3"/>
      <c r="G4" s="3" t="s">
        <v>246</v>
      </c>
      <c r="H4" s="3"/>
      <c r="K4" s="3" t="s">
        <v>247</v>
      </c>
      <c r="L4" s="3"/>
      <c r="O4" s="3" t="s">
        <v>248</v>
      </c>
      <c r="P4" s="3"/>
      <c r="S4" s="3" t="s">
        <v>249</v>
      </c>
      <c r="T4" s="3"/>
      <c r="W4" s="3" t="s">
        <v>250</v>
      </c>
      <c r="X4" s="3"/>
    </row>
    <row r="5" spans="2:25" ht="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4" ht="15">
      <c r="A6" t="s">
        <v>22</v>
      </c>
      <c r="D6" s="5">
        <v>80000</v>
      </c>
      <c r="H6" s="6" t="s">
        <v>8</v>
      </c>
      <c r="L6" s="12">
        <v>41.05</v>
      </c>
      <c r="P6" s="6" t="s">
        <v>251</v>
      </c>
      <c r="T6" s="6" t="s">
        <v>8</v>
      </c>
      <c r="X6" s="6" t="s">
        <v>8</v>
      </c>
    </row>
    <row r="7" spans="4:24" ht="15">
      <c r="D7" s="5">
        <v>683</v>
      </c>
      <c r="H7" s="6" t="s">
        <v>8</v>
      </c>
      <c r="L7" s="12">
        <v>36.62</v>
      </c>
      <c r="P7" s="6" t="s">
        <v>259</v>
      </c>
      <c r="T7" s="6" t="s">
        <v>8</v>
      </c>
      <c r="X7" s="6" t="s">
        <v>8</v>
      </c>
    </row>
    <row r="8" spans="4:24" ht="15">
      <c r="D8" s="5">
        <v>278</v>
      </c>
      <c r="H8" s="6" t="s">
        <v>8</v>
      </c>
      <c r="L8" s="12">
        <v>37.38</v>
      </c>
      <c r="P8" s="6" t="s">
        <v>260</v>
      </c>
      <c r="T8" s="6" t="s">
        <v>8</v>
      </c>
      <c r="X8" s="6" t="s">
        <v>8</v>
      </c>
    </row>
    <row r="9" spans="4:24" ht="15">
      <c r="D9" s="5">
        <v>65000</v>
      </c>
      <c r="H9" s="6" t="s">
        <v>8</v>
      </c>
      <c r="L9" s="12">
        <v>45.27</v>
      </c>
      <c r="P9" s="6" t="s">
        <v>253</v>
      </c>
      <c r="T9" s="6" t="s">
        <v>8</v>
      </c>
      <c r="X9" s="6" t="s">
        <v>8</v>
      </c>
    </row>
    <row r="10" spans="4:24" ht="15">
      <c r="D10" s="5">
        <v>517</v>
      </c>
      <c r="H10" s="6" t="s">
        <v>8</v>
      </c>
      <c r="L10" s="12">
        <v>48.41</v>
      </c>
      <c r="P10" s="6" t="s">
        <v>261</v>
      </c>
      <c r="T10" s="6" t="s">
        <v>8</v>
      </c>
      <c r="X10" s="6" t="s">
        <v>8</v>
      </c>
    </row>
    <row r="11" spans="4:24" ht="15">
      <c r="D11" s="5">
        <v>65000</v>
      </c>
      <c r="H11" s="6" t="s">
        <v>8</v>
      </c>
      <c r="L11" s="12">
        <v>37.7</v>
      </c>
      <c r="P11" s="6" t="s">
        <v>254</v>
      </c>
      <c r="T11" s="6" t="s">
        <v>8</v>
      </c>
      <c r="X11" s="6" t="s">
        <v>8</v>
      </c>
    </row>
    <row r="12" spans="4:24" ht="15">
      <c r="D12" s="5">
        <v>675</v>
      </c>
      <c r="H12" s="6" t="s">
        <v>8</v>
      </c>
      <c r="L12" s="12">
        <v>37.04</v>
      </c>
      <c r="P12" s="6" t="s">
        <v>262</v>
      </c>
      <c r="T12" s="6" t="s">
        <v>8</v>
      </c>
      <c r="X12" s="6" t="s">
        <v>8</v>
      </c>
    </row>
    <row r="13" spans="4:24" ht="15">
      <c r="D13" s="5">
        <v>40000</v>
      </c>
      <c r="H13" s="6" t="s">
        <v>8</v>
      </c>
      <c r="L13" s="12">
        <v>39.44</v>
      </c>
      <c r="P13" s="6" t="s">
        <v>263</v>
      </c>
      <c r="T13" s="6" t="s">
        <v>8</v>
      </c>
      <c r="X13" s="6" t="s">
        <v>8</v>
      </c>
    </row>
    <row r="14" spans="4:24" ht="15">
      <c r="D14" s="5">
        <v>40000</v>
      </c>
      <c r="H14" s="5">
        <v>10000</v>
      </c>
      <c r="L14" s="12">
        <v>33.41</v>
      </c>
      <c r="P14" s="6" t="s">
        <v>255</v>
      </c>
      <c r="T14" s="6" t="s">
        <v>8</v>
      </c>
      <c r="X14" s="6" t="s">
        <v>8</v>
      </c>
    </row>
    <row r="15" spans="4:24" ht="15">
      <c r="D15" s="5">
        <v>30000</v>
      </c>
      <c r="H15" s="5">
        <v>20000</v>
      </c>
      <c r="L15" s="12">
        <v>29.91</v>
      </c>
      <c r="P15" s="6" t="s">
        <v>264</v>
      </c>
      <c r="T15" s="6" t="s">
        <v>8</v>
      </c>
      <c r="X15" s="6" t="s">
        <v>8</v>
      </c>
    </row>
    <row r="16" spans="4:24" ht="15">
      <c r="D16" s="5">
        <v>30000</v>
      </c>
      <c r="H16" s="5">
        <v>45000</v>
      </c>
      <c r="L16" s="12">
        <v>19.57</v>
      </c>
      <c r="P16" s="6" t="s">
        <v>265</v>
      </c>
      <c r="T16" s="6" t="s">
        <v>8</v>
      </c>
      <c r="X16" s="6" t="s">
        <v>8</v>
      </c>
    </row>
    <row r="17" spans="4:24" ht="15">
      <c r="D17" s="5">
        <v>9500</v>
      </c>
      <c r="H17" s="5">
        <v>38000</v>
      </c>
      <c r="L17" s="12">
        <v>31.62</v>
      </c>
      <c r="P17" s="6" t="s">
        <v>266</v>
      </c>
      <c r="T17" s="5">
        <v>12825</v>
      </c>
      <c r="U17" s="16">
        <v>-3</v>
      </c>
      <c r="X17" s="5">
        <v>483503</v>
      </c>
    </row>
    <row r="18" spans="4:24" ht="15">
      <c r="D18" s="6" t="s">
        <v>8</v>
      </c>
      <c r="H18" s="5">
        <v>52630</v>
      </c>
      <c r="L18" s="12">
        <v>37.52</v>
      </c>
      <c r="P18" s="6" t="s">
        <v>257</v>
      </c>
      <c r="T18" s="5">
        <v>12070</v>
      </c>
      <c r="U18" s="16">
        <v>-3</v>
      </c>
      <c r="X18" s="5">
        <v>455039</v>
      </c>
    </row>
    <row r="19" spans="2:2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4" ht="15">
      <c r="A20" t="s">
        <v>24</v>
      </c>
      <c r="D20" s="5">
        <v>60000</v>
      </c>
      <c r="H20" s="6" t="s">
        <v>8</v>
      </c>
      <c r="L20" s="12">
        <v>41.05</v>
      </c>
      <c r="P20" s="6" t="s">
        <v>251</v>
      </c>
      <c r="T20" s="6" t="s">
        <v>8</v>
      </c>
      <c r="X20" s="6" t="s">
        <v>8</v>
      </c>
    </row>
    <row r="21" spans="4:24" ht="15">
      <c r="D21" s="5">
        <v>669</v>
      </c>
      <c r="H21" s="6" t="s">
        <v>8</v>
      </c>
      <c r="L21" s="12">
        <v>36.62</v>
      </c>
      <c r="P21" s="6" t="s">
        <v>259</v>
      </c>
      <c r="T21" s="6" t="s">
        <v>8</v>
      </c>
      <c r="X21" s="6" t="s">
        <v>8</v>
      </c>
    </row>
    <row r="22" spans="4:24" ht="15">
      <c r="D22" s="5">
        <v>20000</v>
      </c>
      <c r="H22" s="6" t="s">
        <v>8</v>
      </c>
      <c r="L22" s="12">
        <v>19.89</v>
      </c>
      <c r="P22" s="6" t="s">
        <v>252</v>
      </c>
      <c r="T22" s="6" t="s">
        <v>8</v>
      </c>
      <c r="X22" s="6" t="s">
        <v>8</v>
      </c>
    </row>
    <row r="23" spans="4:24" ht="15">
      <c r="D23" s="5">
        <v>656</v>
      </c>
      <c r="H23" s="6" t="s">
        <v>8</v>
      </c>
      <c r="L23" s="12">
        <v>37.38</v>
      </c>
      <c r="P23" s="6" t="s">
        <v>260</v>
      </c>
      <c r="T23" s="6" t="s">
        <v>8</v>
      </c>
      <c r="X23" s="6" t="s">
        <v>8</v>
      </c>
    </row>
    <row r="24" spans="4:24" ht="15">
      <c r="D24" s="5">
        <v>65000</v>
      </c>
      <c r="H24" s="6" t="s">
        <v>8</v>
      </c>
      <c r="L24" s="12">
        <v>45.27</v>
      </c>
      <c r="P24" s="6" t="s">
        <v>253</v>
      </c>
      <c r="T24" s="6" t="s">
        <v>8</v>
      </c>
      <c r="X24" s="6" t="s">
        <v>8</v>
      </c>
    </row>
    <row r="25" spans="4:24" ht="15">
      <c r="D25" s="5">
        <v>517</v>
      </c>
      <c r="H25" s="6" t="s">
        <v>8</v>
      </c>
      <c r="L25" s="12">
        <v>48.41</v>
      </c>
      <c r="P25" s="6" t="s">
        <v>261</v>
      </c>
      <c r="T25" s="6" t="s">
        <v>8</v>
      </c>
      <c r="X25" s="6" t="s">
        <v>8</v>
      </c>
    </row>
    <row r="26" spans="4:24" ht="15">
      <c r="D26" s="5">
        <v>65000</v>
      </c>
      <c r="H26" s="6" t="s">
        <v>8</v>
      </c>
      <c r="L26" s="12">
        <v>37.7</v>
      </c>
      <c r="P26" s="6" t="s">
        <v>254</v>
      </c>
      <c r="T26" s="6" t="s">
        <v>8</v>
      </c>
      <c r="X26" s="6" t="s">
        <v>8</v>
      </c>
    </row>
    <row r="27" spans="4:24" ht="15">
      <c r="D27" s="5">
        <v>675</v>
      </c>
      <c r="H27" s="6" t="s">
        <v>8</v>
      </c>
      <c r="L27" s="12">
        <v>37.04</v>
      </c>
      <c r="P27" s="6" t="s">
        <v>262</v>
      </c>
      <c r="T27" s="6" t="s">
        <v>8</v>
      </c>
      <c r="X27" s="6" t="s">
        <v>8</v>
      </c>
    </row>
    <row r="28" spans="4:24" ht="15">
      <c r="D28" s="5">
        <v>50000</v>
      </c>
      <c r="H28" s="6" t="s">
        <v>8</v>
      </c>
      <c r="L28" s="12">
        <v>39.44</v>
      </c>
      <c r="P28" s="6" t="s">
        <v>263</v>
      </c>
      <c r="T28" s="6" t="s">
        <v>8</v>
      </c>
      <c r="X28" s="6" t="s">
        <v>8</v>
      </c>
    </row>
    <row r="29" spans="4:24" ht="15">
      <c r="D29" s="5">
        <v>40000</v>
      </c>
      <c r="H29" s="5">
        <v>10000</v>
      </c>
      <c r="L29" s="12">
        <v>33.41</v>
      </c>
      <c r="P29" s="6" t="s">
        <v>255</v>
      </c>
      <c r="T29" s="6" t="s">
        <v>8</v>
      </c>
      <c r="X29" s="6" t="s">
        <v>8</v>
      </c>
    </row>
    <row r="30" spans="4:24" ht="15">
      <c r="D30" s="5">
        <v>48000</v>
      </c>
      <c r="H30" s="5">
        <v>32000</v>
      </c>
      <c r="L30" s="12">
        <v>29.91</v>
      </c>
      <c r="P30" s="6" t="s">
        <v>264</v>
      </c>
      <c r="T30" s="6" t="s">
        <v>8</v>
      </c>
      <c r="X30" s="6" t="s">
        <v>8</v>
      </c>
    </row>
    <row r="31" spans="4:24" ht="15">
      <c r="D31" s="5">
        <v>36000</v>
      </c>
      <c r="H31" s="5">
        <v>54000</v>
      </c>
      <c r="L31" s="12">
        <v>19.57</v>
      </c>
      <c r="P31" s="6" t="s">
        <v>265</v>
      </c>
      <c r="T31" s="6" t="s">
        <v>8</v>
      </c>
      <c r="X31" s="6" t="s">
        <v>8</v>
      </c>
    </row>
    <row r="32" spans="4:24" ht="15">
      <c r="D32" s="5">
        <v>9500</v>
      </c>
      <c r="H32" s="5">
        <v>38000</v>
      </c>
      <c r="L32" s="12">
        <v>31.62</v>
      </c>
      <c r="P32" s="6" t="s">
        <v>266</v>
      </c>
      <c r="T32" s="5">
        <v>12825</v>
      </c>
      <c r="U32" s="16">
        <v>-3</v>
      </c>
      <c r="X32" s="5">
        <v>483503</v>
      </c>
    </row>
    <row r="33" spans="4:24" ht="15">
      <c r="D33" s="6" t="s">
        <v>8</v>
      </c>
      <c r="H33" s="5">
        <v>52630</v>
      </c>
      <c r="L33" s="12">
        <v>37.52</v>
      </c>
      <c r="P33" s="6" t="s">
        <v>257</v>
      </c>
      <c r="T33" s="5">
        <v>12070</v>
      </c>
      <c r="U33" s="16">
        <v>-3</v>
      </c>
      <c r="X33" s="5">
        <v>455039</v>
      </c>
    </row>
  </sheetData>
  <sheetProtection selectLockedCells="1" selectUnlockedCells="1"/>
  <mergeCells count="20">
    <mergeCell ref="C3:P3"/>
    <mergeCell ref="S3:X3"/>
    <mergeCell ref="C4:D4"/>
    <mergeCell ref="G4:H4"/>
    <mergeCell ref="K4:L4"/>
    <mergeCell ref="O4:P4"/>
    <mergeCell ref="S4:T4"/>
    <mergeCell ref="W4:X4"/>
    <mergeCell ref="B5:E5"/>
    <mergeCell ref="F5:I5"/>
    <mergeCell ref="J5:M5"/>
    <mergeCell ref="N5:Q5"/>
    <mergeCell ref="R5:U5"/>
    <mergeCell ref="V5:Y5"/>
    <mergeCell ref="B19:E19"/>
    <mergeCell ref="F19:I19"/>
    <mergeCell ref="J19:M19"/>
    <mergeCell ref="N19:Q19"/>
    <mergeCell ref="R19:U19"/>
    <mergeCell ref="V19:Y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11" t="s">
        <v>51</v>
      </c>
      <c r="C3" s="9" t="s">
        <v>267</v>
      </c>
      <c r="D3" s="9"/>
      <c r="G3" s="9" t="s">
        <v>219</v>
      </c>
      <c r="H3" s="9"/>
      <c r="K3" s="9" t="s">
        <v>239</v>
      </c>
      <c r="L3" s="9"/>
      <c r="O3" s="9" t="s">
        <v>240</v>
      </c>
      <c r="P3" s="9"/>
      <c r="S3" s="9" t="s">
        <v>223</v>
      </c>
      <c r="T3" s="9"/>
    </row>
    <row r="4" spans="2:21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0" ht="15">
      <c r="A5" t="s">
        <v>268</v>
      </c>
      <c r="D5" s="6" t="s">
        <v>269</v>
      </c>
      <c r="H5" s="6" t="s">
        <v>8</v>
      </c>
      <c r="L5" s="5">
        <v>10000</v>
      </c>
      <c r="P5" s="5">
        <v>10000</v>
      </c>
      <c r="T5" s="5">
        <v>10000</v>
      </c>
    </row>
    <row r="6" spans="2:21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0" ht="15">
      <c r="A7" t="s">
        <v>270</v>
      </c>
      <c r="D7" s="6" t="s">
        <v>271</v>
      </c>
      <c r="H7" s="6" t="s">
        <v>8</v>
      </c>
      <c r="L7" s="5">
        <v>10000</v>
      </c>
      <c r="P7" s="5">
        <v>10000</v>
      </c>
      <c r="T7" s="5">
        <v>16000</v>
      </c>
    </row>
    <row r="8" spans="4:20" ht="15">
      <c r="D8" s="6" t="s">
        <v>272</v>
      </c>
      <c r="H8" s="6" t="s">
        <v>8</v>
      </c>
      <c r="L8" s="5">
        <v>10000</v>
      </c>
      <c r="P8" s="5">
        <v>10000</v>
      </c>
      <c r="T8" s="5">
        <v>16000</v>
      </c>
    </row>
    <row r="9" spans="2:21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0" ht="15">
      <c r="A10" t="s">
        <v>273</v>
      </c>
      <c r="D10" s="6" t="s">
        <v>274</v>
      </c>
      <c r="H10" s="6" t="s">
        <v>8</v>
      </c>
      <c r="L10" s="5">
        <v>15000</v>
      </c>
      <c r="P10" s="5">
        <v>15000</v>
      </c>
      <c r="T10" s="5">
        <v>18000</v>
      </c>
    </row>
    <row r="11" spans="4:20" ht="15">
      <c r="D11" s="6" t="s">
        <v>275</v>
      </c>
      <c r="H11" s="6" t="s">
        <v>8</v>
      </c>
      <c r="L11" s="5">
        <v>15000</v>
      </c>
      <c r="P11" s="5">
        <v>15000</v>
      </c>
      <c r="T11" s="5">
        <v>18000</v>
      </c>
    </row>
    <row r="12" spans="4:20" ht="15">
      <c r="D12" s="6" t="s">
        <v>276</v>
      </c>
      <c r="H12" s="6" t="s">
        <v>8</v>
      </c>
      <c r="L12" s="5">
        <v>15000</v>
      </c>
      <c r="P12" s="5">
        <v>15000</v>
      </c>
      <c r="T12" s="5">
        <v>18000</v>
      </c>
    </row>
    <row r="13" spans="2:21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0" ht="15">
      <c r="A14" t="s">
        <v>277</v>
      </c>
      <c r="D14" s="6" t="s">
        <v>278</v>
      </c>
      <c r="H14" s="5">
        <v>32000</v>
      </c>
      <c r="L14" s="6" t="s">
        <v>8</v>
      </c>
      <c r="P14" s="6" t="s">
        <v>8</v>
      </c>
      <c r="T14" s="6" t="s">
        <v>8</v>
      </c>
    </row>
    <row r="15" spans="4:20" ht="15">
      <c r="D15" s="6" t="s">
        <v>279</v>
      </c>
      <c r="H15" s="5">
        <v>32000</v>
      </c>
      <c r="L15" s="6" t="s">
        <v>8</v>
      </c>
      <c r="P15" s="6" t="s">
        <v>8</v>
      </c>
      <c r="T15" s="6" t="s">
        <v>8</v>
      </c>
    </row>
    <row r="16" spans="4:20" ht="15">
      <c r="D16" s="6" t="s">
        <v>280</v>
      </c>
      <c r="H16" s="5">
        <v>32000</v>
      </c>
      <c r="L16" s="6" t="s">
        <v>8</v>
      </c>
      <c r="P16" s="6" t="s">
        <v>8</v>
      </c>
      <c r="T16" s="6" t="s">
        <v>8</v>
      </c>
    </row>
  </sheetData>
  <sheetProtection selectLockedCells="1" selectUnlockedCells="1"/>
  <mergeCells count="25">
    <mergeCell ref="C3:D3"/>
    <mergeCell ref="G3:H3"/>
    <mergeCell ref="K3:L3"/>
    <mergeCell ref="O3:P3"/>
    <mergeCell ref="S3:T3"/>
    <mergeCell ref="B4:E4"/>
    <mergeCell ref="F4:I4"/>
    <mergeCell ref="J4:M4"/>
    <mergeCell ref="N4:Q4"/>
    <mergeCell ref="R4:U4"/>
    <mergeCell ref="B6:E6"/>
    <mergeCell ref="F6:I6"/>
    <mergeCell ref="J6:M6"/>
    <mergeCell ref="N6:Q6"/>
    <mergeCell ref="R6:U6"/>
    <mergeCell ref="B9:E9"/>
    <mergeCell ref="F9:I9"/>
    <mergeCell ref="J9:M9"/>
    <mergeCell ref="N9:Q9"/>
    <mergeCell ref="R9:U9"/>
    <mergeCell ref="B13:E13"/>
    <mergeCell ref="F13:I13"/>
    <mergeCell ref="J13:M13"/>
    <mergeCell ref="N13:Q13"/>
    <mergeCell ref="R13:U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11" t="s">
        <v>51</v>
      </c>
      <c r="C3" s="9" t="s">
        <v>267</v>
      </c>
      <c r="D3" s="9"/>
      <c r="G3" s="9" t="s">
        <v>219</v>
      </c>
      <c r="H3" s="9"/>
      <c r="K3" s="9" t="s">
        <v>239</v>
      </c>
      <c r="L3" s="9"/>
      <c r="O3" s="9" t="s">
        <v>240</v>
      </c>
      <c r="P3" s="9"/>
      <c r="S3" s="9" t="s">
        <v>223</v>
      </c>
      <c r="T3" s="9"/>
    </row>
    <row r="4" spans="2:21" ht="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0" ht="15">
      <c r="A5" t="s">
        <v>281</v>
      </c>
      <c r="D5" s="6" t="s">
        <v>274</v>
      </c>
      <c r="H5" s="6" t="s">
        <v>8</v>
      </c>
      <c r="L5" s="5">
        <v>9500</v>
      </c>
      <c r="P5" s="5">
        <v>9500</v>
      </c>
      <c r="T5" s="5">
        <v>9500</v>
      </c>
    </row>
    <row r="6" spans="4:20" ht="15">
      <c r="D6" s="6" t="s">
        <v>275</v>
      </c>
      <c r="H6" s="6" t="s">
        <v>8</v>
      </c>
      <c r="L6" s="5">
        <v>9500</v>
      </c>
      <c r="P6" s="5">
        <v>9500</v>
      </c>
      <c r="T6" s="5">
        <v>9500</v>
      </c>
    </row>
    <row r="7" spans="4:20" ht="15">
      <c r="D7" s="6" t="s">
        <v>276</v>
      </c>
      <c r="H7" s="6" t="s">
        <v>8</v>
      </c>
      <c r="L7" s="5">
        <v>9500</v>
      </c>
      <c r="P7" s="5">
        <v>9500</v>
      </c>
      <c r="T7" s="5">
        <v>9500</v>
      </c>
    </row>
    <row r="8" spans="4:20" ht="15">
      <c r="D8" s="6" t="s">
        <v>282</v>
      </c>
      <c r="H8" s="6" t="s">
        <v>8</v>
      </c>
      <c r="L8" s="5">
        <v>9500</v>
      </c>
      <c r="P8" s="5">
        <v>9500</v>
      </c>
      <c r="T8" s="5">
        <v>9500</v>
      </c>
    </row>
    <row r="9" spans="2:21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0" ht="15">
      <c r="A10" t="s">
        <v>237</v>
      </c>
      <c r="D10" s="6" t="s">
        <v>269</v>
      </c>
      <c r="H10" s="5">
        <v>9022</v>
      </c>
      <c r="L10" s="5">
        <v>10526</v>
      </c>
      <c r="P10" s="5">
        <v>10526</v>
      </c>
      <c r="T10" s="5">
        <v>10526</v>
      </c>
    </row>
    <row r="11" spans="4:20" ht="15">
      <c r="D11" s="6" t="s">
        <v>283</v>
      </c>
      <c r="H11" s="5">
        <v>9022</v>
      </c>
      <c r="L11" s="5">
        <v>10526</v>
      </c>
      <c r="P11" s="5">
        <v>10526</v>
      </c>
      <c r="T11" s="5">
        <v>10526</v>
      </c>
    </row>
    <row r="12" spans="4:20" ht="15">
      <c r="D12" s="6" t="s">
        <v>284</v>
      </c>
      <c r="H12" s="5">
        <v>9022</v>
      </c>
      <c r="L12" s="5">
        <v>10526</v>
      </c>
      <c r="P12" s="5">
        <v>10526</v>
      </c>
      <c r="T12" s="5">
        <v>10526</v>
      </c>
    </row>
    <row r="13" spans="4:20" ht="15">
      <c r="D13" s="6" t="s">
        <v>285</v>
      </c>
      <c r="H13" s="5">
        <v>9022</v>
      </c>
      <c r="L13" s="5">
        <v>10526</v>
      </c>
      <c r="P13" s="5">
        <v>10526</v>
      </c>
      <c r="T13" s="5">
        <v>10526</v>
      </c>
    </row>
    <row r="14" spans="4:20" ht="15">
      <c r="D14" s="6" t="s">
        <v>286</v>
      </c>
      <c r="H14" s="5">
        <v>9022</v>
      </c>
      <c r="L14" s="5">
        <v>10526</v>
      </c>
      <c r="P14" s="5">
        <v>10526</v>
      </c>
      <c r="T14" s="5">
        <v>10526</v>
      </c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B4:E4"/>
    <mergeCell ref="F4:I4"/>
    <mergeCell ref="J4:M4"/>
    <mergeCell ref="N4:Q4"/>
    <mergeCell ref="R4:U4"/>
    <mergeCell ref="B9:E9"/>
    <mergeCell ref="F9:I9"/>
    <mergeCell ref="J9:M9"/>
    <mergeCell ref="N9:Q9"/>
    <mergeCell ref="R9:U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3:16" ht="15">
      <c r="C5" s="9" t="s">
        <v>243</v>
      </c>
      <c r="D5" s="9"/>
      <c r="E5" s="9"/>
      <c r="F5" s="9"/>
      <c r="G5" s="9"/>
      <c r="H5" s="9"/>
      <c r="K5" s="9" t="s">
        <v>244</v>
      </c>
      <c r="L5" s="9"/>
      <c r="M5" s="9"/>
      <c r="N5" s="9"/>
      <c r="O5" s="9"/>
      <c r="P5" s="9"/>
    </row>
    <row r="6" spans="1:16" ht="39.75" customHeight="1">
      <c r="A6" s="11" t="s">
        <v>288</v>
      </c>
      <c r="C6" s="3" t="s">
        <v>289</v>
      </c>
      <c r="D6" s="3"/>
      <c r="G6" s="3" t="s">
        <v>290</v>
      </c>
      <c r="H6" s="3"/>
      <c r="K6" s="3" t="s">
        <v>291</v>
      </c>
      <c r="L6" s="3"/>
      <c r="O6" s="3" t="s">
        <v>292</v>
      </c>
      <c r="P6" s="3"/>
    </row>
    <row r="7" spans="2:17" ht="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6" ht="15">
      <c r="A8" t="s">
        <v>18</v>
      </c>
      <c r="D8" s="5">
        <v>295000</v>
      </c>
      <c r="H8" s="5">
        <v>5304753</v>
      </c>
      <c r="L8" s="6" t="s">
        <v>8</v>
      </c>
      <c r="P8" s="6" t="s">
        <v>8</v>
      </c>
    </row>
    <row r="9" spans="2:1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6" ht="15">
      <c r="A10" t="s">
        <v>30</v>
      </c>
      <c r="D10" s="5">
        <v>10000</v>
      </c>
      <c r="H10" s="5">
        <v>216729</v>
      </c>
      <c r="L10" s="5">
        <v>7000</v>
      </c>
      <c r="P10" s="5">
        <v>288330</v>
      </c>
    </row>
    <row r="11" spans="2:1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6" ht="15">
      <c r="A12" t="s">
        <v>21</v>
      </c>
      <c r="D12" s="6" t="s">
        <v>8</v>
      </c>
      <c r="H12" s="6" t="s">
        <v>8</v>
      </c>
      <c r="L12" s="6" t="s">
        <v>8</v>
      </c>
      <c r="P12" s="6" t="s">
        <v>8</v>
      </c>
    </row>
    <row r="13" spans="2:17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6" ht="15">
      <c r="A14" t="s">
        <v>22</v>
      </c>
      <c r="D14" s="5">
        <v>80000</v>
      </c>
      <c r="H14" s="5">
        <v>1434032</v>
      </c>
      <c r="L14" s="6" t="s">
        <v>8</v>
      </c>
      <c r="P14" s="6" t="s">
        <v>8</v>
      </c>
    </row>
    <row r="15" spans="2:17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6" ht="15">
      <c r="A16" t="s">
        <v>24</v>
      </c>
      <c r="D16" s="5">
        <v>70000</v>
      </c>
      <c r="H16" s="5">
        <v>992424</v>
      </c>
      <c r="L16" s="6" t="s">
        <v>8</v>
      </c>
      <c r="P16" s="6" t="s">
        <v>8</v>
      </c>
    </row>
  </sheetData>
  <sheetProtection selectLockedCells="1" selectUnlockedCells="1"/>
  <mergeCells count="27">
    <mergeCell ref="A2:F2"/>
    <mergeCell ref="C5:H5"/>
    <mergeCell ref="K5:P5"/>
    <mergeCell ref="C6:D6"/>
    <mergeCell ref="G6:H6"/>
    <mergeCell ref="K6:L6"/>
    <mergeCell ref="O6:P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3:8" ht="15">
      <c r="C5" s="9" t="s">
        <v>34</v>
      </c>
      <c r="D5" s="9"/>
      <c r="G5" s="9" t="s">
        <v>35</v>
      </c>
      <c r="H5" s="9"/>
    </row>
    <row r="6" spans="1:8" ht="15">
      <c r="A6" t="s">
        <v>36</v>
      </c>
      <c r="C6" s="10">
        <v>2111000</v>
      </c>
      <c r="D6" s="10"/>
      <c r="G6" s="10">
        <v>1964000</v>
      </c>
      <c r="H6" s="10"/>
    </row>
    <row r="7" spans="1:8" ht="15">
      <c r="A7" t="s">
        <v>37</v>
      </c>
      <c r="D7" s="5">
        <v>81000</v>
      </c>
      <c r="H7" s="5">
        <v>84000</v>
      </c>
    </row>
    <row r="8" spans="1:8" ht="15">
      <c r="A8" t="s">
        <v>38</v>
      </c>
      <c r="D8" s="5">
        <v>629000</v>
      </c>
      <c r="H8" s="5">
        <v>718000</v>
      </c>
    </row>
    <row r="10" spans="1:8" ht="15">
      <c r="A10" s="11" t="s">
        <v>39</v>
      </c>
      <c r="C10" s="10">
        <v>2821000</v>
      </c>
      <c r="D10" s="10"/>
      <c r="G10" s="10">
        <v>2766000</v>
      </c>
      <c r="H10" s="10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20" ht="39.75" customHeight="1">
      <c r="A5" s="11" t="s">
        <v>46</v>
      </c>
      <c r="C5" s="3" t="s">
        <v>294</v>
      </c>
      <c r="D5" s="3"/>
      <c r="G5" s="3" t="s">
        <v>295</v>
      </c>
      <c r="H5" s="3"/>
      <c r="K5" s="3" t="s">
        <v>296</v>
      </c>
      <c r="L5" s="3"/>
      <c r="O5" s="3" t="s">
        <v>297</v>
      </c>
      <c r="P5" s="3"/>
      <c r="S5" s="3" t="s">
        <v>298</v>
      </c>
      <c r="T5" s="3"/>
    </row>
    <row r="6" spans="1:20" ht="15">
      <c r="A6" t="s">
        <v>18</v>
      </c>
      <c r="D6" s="5">
        <v>14534066</v>
      </c>
      <c r="H6" s="6" t="s">
        <v>8</v>
      </c>
      <c r="L6" s="5">
        <v>214850</v>
      </c>
      <c r="P6" s="6" t="s">
        <v>8</v>
      </c>
      <c r="T6" s="5">
        <v>14748916</v>
      </c>
    </row>
    <row r="7" spans="1:20" ht="15">
      <c r="A7" t="s">
        <v>30</v>
      </c>
      <c r="D7" s="6" t="s">
        <v>8</v>
      </c>
      <c r="H7" s="6" t="s">
        <v>8</v>
      </c>
      <c r="L7" s="5">
        <v>142</v>
      </c>
      <c r="P7" s="6" t="s">
        <v>8</v>
      </c>
      <c r="T7" s="5">
        <v>88666</v>
      </c>
    </row>
    <row r="8" spans="1:20" ht="15">
      <c r="A8" t="s">
        <v>24</v>
      </c>
      <c r="D8" s="5">
        <v>17846</v>
      </c>
      <c r="H8" s="5">
        <v>1428</v>
      </c>
      <c r="L8" s="5">
        <v>2053</v>
      </c>
      <c r="P8" s="6" t="s">
        <v>8</v>
      </c>
      <c r="T8" s="5">
        <v>42005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K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9" width="8.7109375" style="0" customWidth="1"/>
    <col min="20" max="20" width="1.7109375" style="0" customWidth="1"/>
    <col min="21" max="21" width="10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.7109375" style="0" customWidth="1"/>
    <col min="33" max="33" width="10.7109375" style="0" customWidth="1"/>
    <col min="34" max="35" width="8.7109375" style="0" customWidth="1"/>
    <col min="36" max="36" width="1.7109375" style="0" customWidth="1"/>
    <col min="37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36" ht="39.75" customHeight="1">
      <c r="C5" s="3" t="s">
        <v>300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W5" s="3" t="s">
        <v>301</v>
      </c>
      <c r="X5" s="3"/>
      <c r="AA5" s="3" t="s">
        <v>302</v>
      </c>
      <c r="AB5" s="3"/>
      <c r="AE5" s="3" t="s">
        <v>303</v>
      </c>
      <c r="AF5" s="3"/>
      <c r="AG5" s="3"/>
      <c r="AH5" s="3"/>
      <c r="AI5" s="3"/>
      <c r="AJ5" s="3"/>
    </row>
    <row r="6" spans="3:36" ht="39.75" customHeight="1">
      <c r="C6" s="3" t="s">
        <v>304</v>
      </c>
      <c r="D6" s="3"/>
      <c r="G6" s="3" t="s">
        <v>305</v>
      </c>
      <c r="H6" s="3"/>
      <c r="K6" s="3" t="s">
        <v>306</v>
      </c>
      <c r="L6" s="3"/>
      <c r="O6" s="3" t="s">
        <v>307</v>
      </c>
      <c r="P6" s="3"/>
      <c r="S6" s="3" t="s">
        <v>308</v>
      </c>
      <c r="T6" s="3"/>
      <c r="W6" s="3" t="s">
        <v>308</v>
      </c>
      <c r="X6" s="3"/>
      <c r="AA6" s="3" t="s">
        <v>308</v>
      </c>
      <c r="AB6" s="3"/>
      <c r="AE6" s="3" t="s">
        <v>308</v>
      </c>
      <c r="AF6" s="3"/>
      <c r="AI6" s="3" t="s">
        <v>309</v>
      </c>
      <c r="AJ6" s="3"/>
    </row>
    <row r="7" spans="1:36" ht="15">
      <c r="A7" t="s">
        <v>310</v>
      </c>
      <c r="C7" s="10">
        <v>1345500</v>
      </c>
      <c r="D7" s="10"/>
      <c r="E7" s="16">
        <v>-5</v>
      </c>
      <c r="G7" s="10">
        <v>1270750</v>
      </c>
      <c r="H7" s="10"/>
      <c r="I7" s="16">
        <v>-5</v>
      </c>
      <c r="K7" s="10">
        <v>1270750</v>
      </c>
      <c r="L7" s="10"/>
      <c r="M7" s="16">
        <v>-5</v>
      </c>
      <c r="O7" s="10">
        <v>1270750</v>
      </c>
      <c r="P7" s="10"/>
      <c r="Q7" s="16">
        <v>-5</v>
      </c>
      <c r="S7" s="10">
        <v>2783496</v>
      </c>
      <c r="T7" s="10"/>
      <c r="U7" s="16">
        <v>-5</v>
      </c>
      <c r="W7" s="10">
        <v>4840862</v>
      </c>
      <c r="X7" s="10"/>
      <c r="AB7" s="6" t="s">
        <v>8</v>
      </c>
      <c r="AF7" s="6" t="s">
        <v>8</v>
      </c>
      <c r="AJ7" s="6" t="s">
        <v>8</v>
      </c>
    </row>
    <row r="8" spans="1:36" ht="15">
      <c r="A8" t="s">
        <v>311</v>
      </c>
      <c r="C8" s="10">
        <v>2464594</v>
      </c>
      <c r="D8" s="10"/>
      <c r="E8" s="16">
        <v>-6</v>
      </c>
      <c r="G8" s="10">
        <v>2225524</v>
      </c>
      <c r="H8" s="10"/>
      <c r="I8" s="16">
        <v>-6</v>
      </c>
      <c r="K8" s="10">
        <v>2225524</v>
      </c>
      <c r="L8" s="10"/>
      <c r="M8" s="16">
        <v>-6</v>
      </c>
      <c r="O8" s="10">
        <v>2219034</v>
      </c>
      <c r="P8" s="10"/>
      <c r="Q8" s="16">
        <v>-6</v>
      </c>
      <c r="S8" s="10">
        <v>10877045</v>
      </c>
      <c r="T8" s="10"/>
      <c r="U8" s="16">
        <v>-6</v>
      </c>
      <c r="W8" s="10">
        <v>1166390</v>
      </c>
      <c r="X8" s="10"/>
      <c r="AA8" s="10">
        <v>1166390</v>
      </c>
      <c r="AB8" s="10"/>
      <c r="AE8" s="10">
        <v>1166390</v>
      </c>
      <c r="AF8" s="10"/>
      <c r="AG8" s="16">
        <v>-3</v>
      </c>
      <c r="AJ8" s="6" t="s">
        <v>8</v>
      </c>
    </row>
    <row r="9" spans="2:37" ht="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6" ht="15">
      <c r="A10" t="s">
        <v>312</v>
      </c>
      <c r="C10" s="10">
        <v>2889026</v>
      </c>
      <c r="D10" s="10"/>
      <c r="G10" s="10">
        <v>2193605</v>
      </c>
      <c r="H10" s="10"/>
      <c r="K10" s="10">
        <v>2193605</v>
      </c>
      <c r="L10" s="10"/>
      <c r="O10" s="10">
        <v>2450255</v>
      </c>
      <c r="P10" s="10"/>
      <c r="S10" s="10">
        <v>6032000</v>
      </c>
      <c r="T10" s="10"/>
      <c r="W10" s="10">
        <v>6032000</v>
      </c>
      <c r="X10" s="10"/>
      <c r="AB10" s="6" t="s">
        <v>8</v>
      </c>
      <c r="AF10" s="6" t="s">
        <v>8</v>
      </c>
      <c r="AJ10" s="6" t="s">
        <v>8</v>
      </c>
    </row>
    <row r="11" spans="1:36" ht="15">
      <c r="A11" t="s">
        <v>313</v>
      </c>
      <c r="D11" s="6" t="s">
        <v>8</v>
      </c>
      <c r="H11" s="6" t="s">
        <v>8</v>
      </c>
      <c r="L11" s="6" t="s">
        <v>8</v>
      </c>
      <c r="P11" s="6" t="s">
        <v>8</v>
      </c>
      <c r="T11" s="6" t="s">
        <v>8</v>
      </c>
      <c r="W11" s="10">
        <v>1350731</v>
      </c>
      <c r="X11" s="10"/>
      <c r="AA11" s="10">
        <v>1350731</v>
      </c>
      <c r="AB11" s="10"/>
      <c r="AE11" s="10">
        <v>1350731</v>
      </c>
      <c r="AF11" s="10"/>
      <c r="AG11" s="16">
        <v>-3</v>
      </c>
      <c r="AJ11" s="6" t="s">
        <v>8</v>
      </c>
    </row>
    <row r="12" spans="1:36" ht="15">
      <c r="A12" t="s">
        <v>314</v>
      </c>
      <c r="D12" s="6" t="s">
        <v>8</v>
      </c>
      <c r="H12" s="6" t="s">
        <v>8</v>
      </c>
      <c r="L12" s="6" t="s">
        <v>8</v>
      </c>
      <c r="P12" s="6" t="s">
        <v>8</v>
      </c>
      <c r="T12" s="6" t="s">
        <v>8</v>
      </c>
      <c r="X12" s="6" t="s">
        <v>8</v>
      </c>
      <c r="AB12" s="6" t="s">
        <v>8</v>
      </c>
      <c r="AF12" s="6" t="s">
        <v>8</v>
      </c>
      <c r="AI12" s="10">
        <v>425875</v>
      </c>
      <c r="AJ12" s="10"/>
    </row>
    <row r="13" spans="1:36" ht="15">
      <c r="A13" t="s">
        <v>315</v>
      </c>
      <c r="C13" s="10">
        <v>27054</v>
      </c>
      <c r="D13" s="10"/>
      <c r="E13" s="16">
        <v>-10</v>
      </c>
      <c r="G13" s="10">
        <v>10418</v>
      </c>
      <c r="H13" s="10"/>
      <c r="I13" s="16">
        <v>-10</v>
      </c>
      <c r="K13" s="18" t="s">
        <v>316</v>
      </c>
      <c r="L13" s="18"/>
      <c r="M13" s="16">
        <v>-10</v>
      </c>
      <c r="O13" s="10">
        <v>34582</v>
      </c>
      <c r="P13" s="10"/>
      <c r="Q13" s="16">
        <v>-10</v>
      </c>
      <c r="S13" s="10">
        <v>20403</v>
      </c>
      <c r="T13" s="10"/>
      <c r="U13" s="16">
        <v>-10</v>
      </c>
      <c r="W13" s="10">
        <v>10201</v>
      </c>
      <c r="X13" s="10"/>
      <c r="AB13" s="6" t="s">
        <v>8</v>
      </c>
      <c r="AF13" s="6" t="s">
        <v>8</v>
      </c>
      <c r="AJ13" s="6" t="s">
        <v>8</v>
      </c>
    </row>
    <row r="14" spans="1:36" ht="15">
      <c r="A14" t="s">
        <v>317</v>
      </c>
      <c r="C14" s="10">
        <v>36280</v>
      </c>
      <c r="D14" s="10"/>
      <c r="H14" s="6" t="s">
        <v>8</v>
      </c>
      <c r="L14" s="6" t="s">
        <v>8</v>
      </c>
      <c r="O14" s="10">
        <v>52546</v>
      </c>
      <c r="P14" s="10"/>
      <c r="T14" s="6" t="s">
        <v>8</v>
      </c>
      <c r="X14" s="6" t="s">
        <v>8</v>
      </c>
      <c r="AB14" s="6" t="s">
        <v>8</v>
      </c>
      <c r="AF14" s="6" t="s">
        <v>8</v>
      </c>
      <c r="AJ14" s="6" t="s">
        <v>8</v>
      </c>
    </row>
    <row r="15" spans="1:36" ht="15">
      <c r="A15" t="s">
        <v>318</v>
      </c>
      <c r="C15" s="10">
        <v>6762454</v>
      </c>
      <c r="D15" s="10"/>
      <c r="G15" s="10">
        <v>5700297</v>
      </c>
      <c r="H15" s="10"/>
      <c r="K15" s="10">
        <v>5689879</v>
      </c>
      <c r="L15" s="10"/>
      <c r="O15" s="10">
        <v>6027167</v>
      </c>
      <c r="P15" s="10"/>
      <c r="S15" s="10">
        <v>19712944</v>
      </c>
      <c r="T15" s="10"/>
      <c r="W15" s="10">
        <v>13400184</v>
      </c>
      <c r="X15" s="10"/>
      <c r="AA15" s="10">
        <v>2517121</v>
      </c>
      <c r="AB15" s="10"/>
      <c r="AE15" s="10">
        <v>2517121</v>
      </c>
      <c r="AF15" s="10"/>
      <c r="AI15" s="10">
        <v>425875</v>
      </c>
      <c r="AJ15" s="10"/>
    </row>
  </sheetData>
  <sheetProtection selectLockedCells="1" selectUnlockedCells="1"/>
  <mergeCells count="64">
    <mergeCell ref="A2:F2"/>
    <mergeCell ref="C5:T5"/>
    <mergeCell ref="W5:X5"/>
    <mergeCell ref="AA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AA8:AB8"/>
    <mergeCell ref="AE8:AF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C10:D10"/>
    <mergeCell ref="G10:H10"/>
    <mergeCell ref="K10:L10"/>
    <mergeCell ref="O10:P10"/>
    <mergeCell ref="S10:T10"/>
    <mergeCell ref="W10:X10"/>
    <mergeCell ref="W11:X11"/>
    <mergeCell ref="AA11:AB11"/>
    <mergeCell ref="AE11:AF11"/>
    <mergeCell ref="AI12:AJ12"/>
    <mergeCell ref="C13:D13"/>
    <mergeCell ref="G13:H13"/>
    <mergeCell ref="K13:L13"/>
    <mergeCell ref="O13:P13"/>
    <mergeCell ref="S13:T13"/>
    <mergeCell ref="W13:X13"/>
    <mergeCell ref="C14:D14"/>
    <mergeCell ref="O14:P14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11" t="s">
        <v>46</v>
      </c>
      <c r="C3" s="3" t="s">
        <v>319</v>
      </c>
      <c r="D3" s="3"/>
      <c r="G3" s="3" t="s">
        <v>320</v>
      </c>
      <c r="H3" s="3"/>
    </row>
    <row r="4" spans="1:8" ht="15">
      <c r="A4" t="s">
        <v>18</v>
      </c>
      <c r="D4" s="6" t="s">
        <v>8</v>
      </c>
      <c r="H4" s="5">
        <v>160000</v>
      </c>
    </row>
    <row r="5" spans="1:8" ht="15">
      <c r="A5" t="s">
        <v>30</v>
      </c>
      <c r="D5" s="5">
        <v>141110</v>
      </c>
      <c r="H5" s="5">
        <v>31345</v>
      </c>
    </row>
    <row r="6" spans="1:8" ht="15">
      <c r="A6" t="s">
        <v>21</v>
      </c>
      <c r="D6" s="5">
        <v>165630</v>
      </c>
      <c r="H6" s="5">
        <v>24895</v>
      </c>
    </row>
    <row r="7" spans="1:8" ht="15">
      <c r="A7" t="s">
        <v>22</v>
      </c>
      <c r="D7" s="5">
        <v>165630</v>
      </c>
      <c r="H7" s="5">
        <v>24895</v>
      </c>
    </row>
    <row r="8" spans="1:8" ht="15">
      <c r="A8" t="s">
        <v>24</v>
      </c>
      <c r="D8" s="5">
        <v>186630</v>
      </c>
      <c r="H8" s="5">
        <v>24895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5" width="10.7109375" style="0" customWidth="1"/>
    <col min="6" max="8" width="8.7109375" style="0" customWidth="1"/>
    <col min="9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3:12" ht="15">
      <c r="C5" s="9" t="s">
        <v>322</v>
      </c>
      <c r="D5" s="9"/>
      <c r="G5" s="9" t="s">
        <v>323</v>
      </c>
      <c r="H5" s="9"/>
      <c r="K5" s="9" t="s">
        <v>324</v>
      </c>
      <c r="L5" s="9"/>
    </row>
    <row r="6" spans="1:12" ht="39.75" customHeight="1">
      <c r="A6" s="11" t="s">
        <v>325</v>
      </c>
      <c r="C6" s="3" t="s">
        <v>326</v>
      </c>
      <c r="D6" s="3"/>
      <c r="G6" s="3" t="s">
        <v>327</v>
      </c>
      <c r="H6" s="3"/>
      <c r="K6" s="3" t="s">
        <v>328</v>
      </c>
      <c r="L6" s="3"/>
    </row>
    <row r="7" spans="1:13" ht="15">
      <c r="A7" t="s">
        <v>329</v>
      </c>
      <c r="D7" s="5">
        <v>30627763</v>
      </c>
      <c r="E7" s="16">
        <v>-1</v>
      </c>
      <c r="G7" s="19">
        <v>29.87</v>
      </c>
      <c r="H7" s="19"/>
      <c r="I7" s="16">
        <v>-2</v>
      </c>
      <c r="L7" s="5">
        <v>10803862</v>
      </c>
      <c r="M7" s="16">
        <v>-3</v>
      </c>
    </row>
    <row r="8" spans="1:13" ht="15">
      <c r="A8" t="s">
        <v>330</v>
      </c>
      <c r="D8" s="5">
        <v>5576103</v>
      </c>
      <c r="E8" s="16">
        <v>-4</v>
      </c>
      <c r="G8" s="19">
        <v>32.32</v>
      </c>
      <c r="H8" s="19"/>
      <c r="L8" s="5">
        <v>50961</v>
      </c>
      <c r="M8" s="16">
        <v>-5</v>
      </c>
    </row>
    <row r="10" spans="1:12" ht="15">
      <c r="A10" t="s">
        <v>318</v>
      </c>
      <c r="D10" s="5">
        <v>36203866</v>
      </c>
      <c r="G10" s="19">
        <v>30.27</v>
      </c>
      <c r="H10" s="19"/>
      <c r="I10" s="16">
        <v>-2</v>
      </c>
      <c r="L10" s="5">
        <v>10854823</v>
      </c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G7:H7"/>
    <mergeCell ref="G8:H8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1:16" ht="39.75" customHeight="1">
      <c r="A5" s="11" t="s">
        <v>41</v>
      </c>
      <c r="C5" s="3" t="s">
        <v>42</v>
      </c>
      <c r="D5" s="3"/>
      <c r="G5" s="3" t="s">
        <v>43</v>
      </c>
      <c r="H5" s="3"/>
      <c r="K5" s="3" t="s">
        <v>44</v>
      </c>
      <c r="L5" s="3"/>
      <c r="O5" s="9" t="s">
        <v>45</v>
      </c>
      <c r="P5" s="9"/>
    </row>
    <row r="6" spans="1:16" ht="15">
      <c r="A6" t="s">
        <v>15</v>
      </c>
      <c r="D6" s="5">
        <v>78000</v>
      </c>
      <c r="H6" s="5">
        <v>61525</v>
      </c>
      <c r="L6" s="5">
        <v>61523</v>
      </c>
      <c r="P6" s="5">
        <v>201048</v>
      </c>
    </row>
    <row r="7" spans="1:16" ht="15">
      <c r="A7" t="s">
        <v>17</v>
      </c>
      <c r="D7" s="5">
        <v>81000</v>
      </c>
      <c r="H7" s="5">
        <v>61525</v>
      </c>
      <c r="L7" s="5">
        <v>61523</v>
      </c>
      <c r="P7" s="5">
        <v>204048</v>
      </c>
    </row>
    <row r="8" spans="1:16" ht="15">
      <c r="A8" t="s">
        <v>19</v>
      </c>
      <c r="D8" s="5">
        <v>66000</v>
      </c>
      <c r="H8" s="5">
        <v>61525</v>
      </c>
      <c r="L8" s="5">
        <v>61523</v>
      </c>
      <c r="P8" s="5">
        <v>189048</v>
      </c>
    </row>
    <row r="9" spans="1:16" ht="15">
      <c r="A9" t="s">
        <v>20</v>
      </c>
      <c r="D9" s="5">
        <v>63000</v>
      </c>
      <c r="H9" s="5">
        <v>61525</v>
      </c>
      <c r="L9" s="5">
        <v>61523</v>
      </c>
      <c r="P9" s="5">
        <v>186048</v>
      </c>
    </row>
    <row r="10" spans="1:16" ht="15">
      <c r="A10" t="s">
        <v>23</v>
      </c>
      <c r="D10" s="5">
        <v>75000</v>
      </c>
      <c r="H10" s="5">
        <v>61525</v>
      </c>
      <c r="L10" s="5">
        <v>61523</v>
      </c>
      <c r="P10" s="5">
        <v>198048</v>
      </c>
    </row>
    <row r="11" spans="1:16" ht="15">
      <c r="A11" t="s">
        <v>25</v>
      </c>
      <c r="D11" s="5">
        <v>63000</v>
      </c>
      <c r="H11" s="5">
        <v>61525</v>
      </c>
      <c r="L11" s="5">
        <v>61523</v>
      </c>
      <c r="P11" s="5">
        <v>186048</v>
      </c>
    </row>
    <row r="12" spans="1:16" ht="15">
      <c r="A12" t="s">
        <v>26</v>
      </c>
      <c r="D12" s="5">
        <v>63000</v>
      </c>
      <c r="H12" s="5">
        <v>61525</v>
      </c>
      <c r="L12" s="5">
        <v>61523</v>
      </c>
      <c r="P12" s="5">
        <v>186048</v>
      </c>
    </row>
    <row r="13" spans="1:16" ht="15">
      <c r="A13" t="s">
        <v>27</v>
      </c>
      <c r="D13" s="5">
        <v>80000</v>
      </c>
      <c r="H13" s="5">
        <v>61525</v>
      </c>
      <c r="L13" s="5">
        <v>61523</v>
      </c>
      <c r="P13" s="5">
        <v>203048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11" t="s">
        <v>46</v>
      </c>
      <c r="C3" s="3" t="s">
        <v>47</v>
      </c>
      <c r="D3" s="3"/>
      <c r="G3" s="3" t="s">
        <v>48</v>
      </c>
      <c r="H3" s="3"/>
    </row>
    <row r="4" spans="1:8" ht="15">
      <c r="A4" t="s">
        <v>15</v>
      </c>
      <c r="D4" s="5">
        <v>52710</v>
      </c>
      <c r="H4" s="5">
        <v>2930</v>
      </c>
    </row>
    <row r="5" spans="1:8" ht="15">
      <c r="A5" t="s">
        <v>17</v>
      </c>
      <c r="D5" s="5">
        <v>130710</v>
      </c>
      <c r="H5" s="5">
        <v>2930</v>
      </c>
    </row>
    <row r="6" spans="1:8" ht="15">
      <c r="A6" t="s">
        <v>19</v>
      </c>
      <c r="D6" s="5">
        <v>81460</v>
      </c>
      <c r="H6" s="5">
        <v>2930</v>
      </c>
    </row>
    <row r="7" spans="1:8" ht="15">
      <c r="A7" t="s">
        <v>20</v>
      </c>
      <c r="D7" s="5">
        <v>40860</v>
      </c>
      <c r="H7" s="5">
        <v>2930</v>
      </c>
    </row>
    <row r="8" spans="1:8" ht="15">
      <c r="A8" t="s">
        <v>23</v>
      </c>
      <c r="D8" s="5">
        <v>39013</v>
      </c>
      <c r="H8" s="5">
        <v>2930</v>
      </c>
    </row>
    <row r="9" spans="1:8" ht="15">
      <c r="A9" t="s">
        <v>25</v>
      </c>
      <c r="D9" s="5">
        <v>130710</v>
      </c>
      <c r="H9" s="5">
        <v>2930</v>
      </c>
    </row>
    <row r="10" spans="1:8" ht="15">
      <c r="A10" t="s">
        <v>26</v>
      </c>
      <c r="D10" s="5">
        <v>74710</v>
      </c>
      <c r="H10" s="5">
        <v>2930</v>
      </c>
    </row>
    <row r="11" spans="1:8" ht="15">
      <c r="A11" t="s">
        <v>27</v>
      </c>
      <c r="D11" s="5">
        <v>127710</v>
      </c>
      <c r="H11" s="5">
        <v>2930</v>
      </c>
    </row>
    <row r="13" spans="1:8" ht="15">
      <c r="A13" t="s">
        <v>49</v>
      </c>
      <c r="D13" s="5">
        <v>677883</v>
      </c>
      <c r="H13" s="5">
        <v>23440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F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8"/>
      <c r="D3" s="8"/>
      <c r="G3" s="8"/>
      <c r="H3" s="8"/>
      <c r="K3" s="8"/>
      <c r="L3" s="8"/>
      <c r="O3" s="9" t="s">
        <v>50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E3" s="8"/>
      <c r="AF3" s="8"/>
    </row>
    <row r="4" spans="3:32" ht="39.75" customHeight="1">
      <c r="C4" s="9" t="s">
        <v>51</v>
      </c>
      <c r="D4" s="9"/>
      <c r="G4" s="3" t="s">
        <v>52</v>
      </c>
      <c r="H4" s="3"/>
      <c r="K4" s="3" t="s">
        <v>53</v>
      </c>
      <c r="L4" s="3"/>
      <c r="O4" s="3" t="s">
        <v>54</v>
      </c>
      <c r="P4" s="3"/>
      <c r="S4" s="3" t="s">
        <v>55</v>
      </c>
      <c r="T4" s="3"/>
      <c r="W4" s="3" t="s">
        <v>56</v>
      </c>
      <c r="X4" s="3"/>
      <c r="AA4" s="3" t="s">
        <v>57</v>
      </c>
      <c r="AB4" s="3"/>
      <c r="AE4" s="3" t="s">
        <v>58</v>
      </c>
      <c r="AF4" s="3"/>
    </row>
    <row r="5" spans="1:32" ht="15">
      <c r="A5" t="s">
        <v>59</v>
      </c>
      <c r="D5" s="6" t="s">
        <v>60</v>
      </c>
      <c r="H5" s="5">
        <v>7210</v>
      </c>
      <c r="L5" s="12">
        <v>39.82</v>
      </c>
      <c r="P5" s="12">
        <v>26.62</v>
      </c>
      <c r="T5" s="12">
        <v>5.3</v>
      </c>
      <c r="X5" s="12">
        <v>2.22</v>
      </c>
      <c r="AB5" s="12">
        <v>2.21</v>
      </c>
      <c r="AF5" s="12">
        <v>8.533</v>
      </c>
    </row>
    <row r="6" spans="1:32" ht="15">
      <c r="A6" t="s">
        <v>61</v>
      </c>
      <c r="D6" s="6" t="s">
        <v>60</v>
      </c>
      <c r="H6" s="5">
        <v>1580</v>
      </c>
      <c r="L6" s="6" t="s">
        <v>8</v>
      </c>
      <c r="P6" s="6" t="s">
        <v>8</v>
      </c>
      <c r="T6" s="6" t="s">
        <v>8</v>
      </c>
      <c r="X6" s="12">
        <v>0.26</v>
      </c>
      <c r="AB6" s="12">
        <v>2.21</v>
      </c>
      <c r="AF6" s="12">
        <v>38.94</v>
      </c>
    </row>
  </sheetData>
  <sheetProtection selectLockedCells="1" selectUnlockedCells="1"/>
  <mergeCells count="13">
    <mergeCell ref="C3:D3"/>
    <mergeCell ref="G3:H3"/>
    <mergeCell ref="K3:L3"/>
    <mergeCell ref="O3:AB3"/>
    <mergeCell ref="AE3:AF3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2" ht="15">
      <c r="A5" s="11" t="s">
        <v>63</v>
      </c>
      <c r="C5" s="9" t="s">
        <v>64</v>
      </c>
      <c r="D5" s="9"/>
      <c r="G5" s="9" t="s">
        <v>65</v>
      </c>
      <c r="H5" s="9"/>
      <c r="K5" s="9" t="s">
        <v>66</v>
      </c>
      <c r="L5" s="9"/>
    </row>
    <row r="6" spans="2:13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2" ht="15">
      <c r="A7" t="s">
        <v>18</v>
      </c>
      <c r="C7" s="10">
        <v>930935</v>
      </c>
      <c r="D7" s="10"/>
      <c r="G7" s="10">
        <v>930935</v>
      </c>
      <c r="H7" s="10"/>
      <c r="L7" s="6" t="s">
        <v>67</v>
      </c>
    </row>
    <row r="8" spans="2:1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2" ht="15">
      <c r="A9" t="s">
        <v>30</v>
      </c>
      <c r="C9" s="10">
        <v>450000</v>
      </c>
      <c r="D9" s="10"/>
      <c r="G9" s="10">
        <v>450000</v>
      </c>
      <c r="H9" s="10"/>
      <c r="L9" s="6" t="s">
        <v>67</v>
      </c>
    </row>
    <row r="10" spans="2:13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2" ht="15">
      <c r="A11" t="s">
        <v>21</v>
      </c>
      <c r="C11" s="10">
        <v>425000</v>
      </c>
      <c r="D11" s="10"/>
      <c r="G11" s="10">
        <v>398580</v>
      </c>
      <c r="H11" s="10"/>
      <c r="L11" s="6" t="s">
        <v>68</v>
      </c>
    </row>
    <row r="12" spans="2:1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2" ht="15">
      <c r="A13" t="s">
        <v>22</v>
      </c>
      <c r="C13" s="10">
        <v>425000</v>
      </c>
      <c r="D13" s="10"/>
      <c r="G13" s="10">
        <v>398580</v>
      </c>
      <c r="H13" s="10"/>
      <c r="L13" s="6" t="s">
        <v>68</v>
      </c>
    </row>
    <row r="14" spans="2:13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2" ht="15">
      <c r="A15" t="s">
        <v>24</v>
      </c>
      <c r="C15" s="10">
        <v>425000</v>
      </c>
      <c r="D15" s="10"/>
      <c r="G15" s="10">
        <v>390012</v>
      </c>
      <c r="H15" s="10"/>
      <c r="L15" s="6" t="s">
        <v>9</v>
      </c>
    </row>
  </sheetData>
  <sheetProtection selectLockedCells="1" selectUnlockedCells="1"/>
  <mergeCells count="29">
    <mergeCell ref="A2:F2"/>
    <mergeCell ref="C5:D5"/>
    <mergeCell ref="G5:H5"/>
    <mergeCell ref="K5:L5"/>
    <mergeCell ref="B6:E6"/>
    <mergeCell ref="F6:I6"/>
    <mergeCell ref="J6:M6"/>
    <mergeCell ref="C7:D7"/>
    <mergeCell ref="G7:H7"/>
    <mergeCell ref="B8:E8"/>
    <mergeCell ref="F8:I8"/>
    <mergeCell ref="J8:M8"/>
    <mergeCell ref="C9:D9"/>
    <mergeCell ref="G9:H9"/>
    <mergeCell ref="B10:E10"/>
    <mergeCell ref="F10:I10"/>
    <mergeCell ref="J10:M10"/>
    <mergeCell ref="C11:D11"/>
    <mergeCell ref="G11:H11"/>
    <mergeCell ref="B12:E12"/>
    <mergeCell ref="F12:I12"/>
    <mergeCell ref="J12:M12"/>
    <mergeCell ref="C13:D13"/>
    <mergeCell ref="G13:H13"/>
    <mergeCell ref="B14:E14"/>
    <mergeCell ref="F14:I14"/>
    <mergeCell ref="J14:M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26.7109375" style="0" customWidth="1"/>
    <col min="5" max="5" width="1.7109375" style="0" customWidth="1"/>
    <col min="6" max="7" width="8.7109375" style="0" customWidth="1"/>
    <col min="8" max="8" width="31.7109375" style="0" customWidth="1"/>
    <col min="9" max="10" width="8.7109375" style="0" customWidth="1"/>
    <col min="11" max="11" width="26.7109375" style="0" customWidth="1"/>
    <col min="12" max="12" width="8.7109375" style="0" customWidth="1"/>
    <col min="13" max="13" width="33.7109375" style="0" customWidth="1"/>
    <col min="14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5" spans="1:13" ht="15" customHeight="1">
      <c r="A5" s="3" t="s">
        <v>70</v>
      </c>
      <c r="B5" s="3"/>
      <c r="C5" s="3"/>
      <c r="E5" s="2" t="s">
        <v>71</v>
      </c>
      <c r="G5" s="3" t="s">
        <v>72</v>
      </c>
      <c r="H5" s="3"/>
      <c r="I5" s="3"/>
      <c r="K5" s="2" t="e">
        <f>#N/A</f>
        <v>#N/A</v>
      </c>
      <c r="M5" s="2" t="s">
        <v>73</v>
      </c>
    </row>
    <row r="6" spans="1:11" ht="15">
      <c r="A6" s="13" t="s">
        <v>74</v>
      </c>
      <c r="D6" s="13" t="s">
        <v>75</v>
      </c>
      <c r="H6" s="13" t="s">
        <v>76</v>
      </c>
      <c r="K6" s="13" t="s">
        <v>75</v>
      </c>
    </row>
    <row r="7" spans="1:11" ht="15">
      <c r="A7" s="13" t="s">
        <v>77</v>
      </c>
      <c r="D7" s="13" t="s">
        <v>78</v>
      </c>
      <c r="H7" s="13" t="s">
        <v>67</v>
      </c>
      <c r="K7" s="14">
        <v>0</v>
      </c>
    </row>
    <row r="8" spans="1:11" ht="15">
      <c r="A8" s="13" t="s">
        <v>79</v>
      </c>
      <c r="D8" s="13" t="s">
        <v>80</v>
      </c>
      <c r="H8" s="13" t="s">
        <v>81</v>
      </c>
      <c r="K8" s="13" t="s">
        <v>82</v>
      </c>
    </row>
    <row r="9" spans="1:11" ht="15">
      <c r="A9" s="13" t="s">
        <v>83</v>
      </c>
      <c r="D9" s="13" t="s">
        <v>82</v>
      </c>
      <c r="H9" s="13" t="s">
        <v>84</v>
      </c>
      <c r="K9" s="13" t="s">
        <v>85</v>
      </c>
    </row>
    <row r="10" spans="1:11" ht="15">
      <c r="A10" s="13" t="s">
        <v>86</v>
      </c>
      <c r="D10" s="13" t="s">
        <v>85</v>
      </c>
      <c r="H10" s="13" t="s">
        <v>79</v>
      </c>
      <c r="K10" s="13" t="s">
        <v>87</v>
      </c>
    </row>
    <row r="11" spans="1:11" ht="15">
      <c r="A11" s="13" t="s">
        <v>88</v>
      </c>
      <c r="D11" s="13" t="s">
        <v>87</v>
      </c>
      <c r="H11" s="13" t="s">
        <v>89</v>
      </c>
      <c r="K11" s="13" t="s">
        <v>90</v>
      </c>
    </row>
    <row r="12" spans="1:11" ht="15">
      <c r="A12" s="13" t="s">
        <v>91</v>
      </c>
      <c r="D12" s="13" t="s">
        <v>90</v>
      </c>
      <c r="H12" s="13" t="s">
        <v>80</v>
      </c>
      <c r="K12" s="13" t="s">
        <v>92</v>
      </c>
    </row>
    <row r="13" spans="1:11" ht="15">
      <c r="A13" s="13" t="s">
        <v>93</v>
      </c>
      <c r="D13" s="13" t="s">
        <v>92</v>
      </c>
      <c r="H13" s="13" t="s">
        <v>94</v>
      </c>
      <c r="K13" s="13" t="s">
        <v>95</v>
      </c>
    </row>
    <row r="14" spans="1:4" ht="15">
      <c r="A14" s="13" t="s">
        <v>96</v>
      </c>
      <c r="D14" s="13" t="s">
        <v>95</v>
      </c>
    </row>
  </sheetData>
  <sheetProtection selectLockedCells="1" selectUnlockedCells="1"/>
  <mergeCells count="3">
    <mergeCell ref="A2:F2"/>
    <mergeCell ref="A5:C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5.7109375" style="0" customWidth="1"/>
    <col min="8" max="8" width="31.7109375" style="0" customWidth="1"/>
    <col min="9" max="9" width="4.7109375" style="0" customWidth="1"/>
    <col min="10" max="10" width="8.7109375" style="0" customWidth="1"/>
    <col min="11" max="11" width="33.7109375" style="0" customWidth="1"/>
    <col min="12" max="12" width="8.7109375" style="0" customWidth="1"/>
    <col min="13" max="13" width="40.7109375" style="0" customWidth="1"/>
    <col min="14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3:13" ht="39.75" customHeight="1">
      <c r="C5" s="3" t="s">
        <v>98</v>
      </c>
      <c r="D5" s="3"/>
      <c r="E5" s="3"/>
      <c r="G5" s="3" t="s">
        <v>72</v>
      </c>
      <c r="H5" s="3"/>
      <c r="I5" s="3"/>
      <c r="K5" s="2" t="s">
        <v>99</v>
      </c>
      <c r="M5" s="2" t="s">
        <v>100</v>
      </c>
    </row>
    <row r="6" spans="3:11" ht="39.75" customHeight="1">
      <c r="C6" s="13" t="s">
        <v>74</v>
      </c>
      <c r="E6" s="13" t="s">
        <v>101</v>
      </c>
      <c r="H6" s="13" t="s">
        <v>102</v>
      </c>
      <c r="K6" s="13" t="s">
        <v>101</v>
      </c>
    </row>
    <row r="7" spans="1:13" ht="15">
      <c r="A7" t="s">
        <v>103</v>
      </c>
      <c r="C7" s="13" t="s">
        <v>104</v>
      </c>
      <c r="E7" s="13" t="s">
        <v>105</v>
      </c>
      <c r="G7" s="13" t="s">
        <v>106</v>
      </c>
      <c r="I7" s="13" t="s">
        <v>107</v>
      </c>
      <c r="K7" s="13" t="s">
        <v>92</v>
      </c>
      <c r="M7" t="s">
        <v>108</v>
      </c>
    </row>
    <row r="8" spans="1:11" ht="15">
      <c r="A8" t="s">
        <v>109</v>
      </c>
      <c r="C8" s="13" t="s">
        <v>110</v>
      </c>
      <c r="E8" s="13" t="s">
        <v>111</v>
      </c>
      <c r="G8" s="13" t="s">
        <v>112</v>
      </c>
      <c r="I8" s="13" t="s">
        <v>113</v>
      </c>
      <c r="K8" s="13" t="s">
        <v>114</v>
      </c>
    </row>
    <row r="9" spans="1:11" ht="15">
      <c r="A9" t="s">
        <v>115</v>
      </c>
      <c r="C9" s="13" t="s">
        <v>116</v>
      </c>
      <c r="E9" s="13" t="s">
        <v>111</v>
      </c>
      <c r="G9" s="13" t="s">
        <v>117</v>
      </c>
      <c r="I9" s="13" t="s">
        <v>118</v>
      </c>
      <c r="K9" s="13" t="s">
        <v>119</v>
      </c>
    </row>
    <row r="10" spans="1:11" ht="15">
      <c r="A10" t="s">
        <v>120</v>
      </c>
      <c r="C10" s="13" t="s">
        <v>121</v>
      </c>
      <c r="E10" s="13" t="s">
        <v>122</v>
      </c>
      <c r="G10" s="13" t="s">
        <v>123</v>
      </c>
      <c r="I10" s="13" t="s">
        <v>67</v>
      </c>
      <c r="K10" s="13" t="s">
        <v>124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8" ht="39.75" customHeight="1">
      <c r="A5" s="11" t="s">
        <v>63</v>
      </c>
      <c r="C5" s="3" t="s">
        <v>126</v>
      </c>
      <c r="D5" s="3"/>
      <c r="G5" s="3" t="s">
        <v>127</v>
      </c>
      <c r="H5" s="3"/>
    </row>
    <row r="6" spans="2:9" ht="15">
      <c r="B6" s="8"/>
      <c r="C6" s="8"/>
      <c r="D6" s="8"/>
      <c r="E6" s="8"/>
      <c r="F6" s="8"/>
      <c r="G6" s="8"/>
      <c r="H6" s="8"/>
      <c r="I6" s="8"/>
    </row>
    <row r="7" spans="1:8" ht="15">
      <c r="A7" t="s">
        <v>18</v>
      </c>
      <c r="D7" s="5">
        <v>0</v>
      </c>
      <c r="H7" s="5">
        <v>0</v>
      </c>
    </row>
    <row r="8" spans="2:9" ht="15">
      <c r="B8" s="8"/>
      <c r="C8" s="8"/>
      <c r="D8" s="8"/>
      <c r="E8" s="8"/>
      <c r="F8" s="8"/>
      <c r="G8" s="8"/>
      <c r="H8" s="8"/>
      <c r="I8" s="8"/>
    </row>
    <row r="9" spans="1:8" ht="15">
      <c r="A9" t="s">
        <v>30</v>
      </c>
      <c r="D9" s="5">
        <v>45110</v>
      </c>
      <c r="H9" s="5">
        <v>10345</v>
      </c>
    </row>
    <row r="10" spans="2:9" ht="15">
      <c r="B10" s="8"/>
      <c r="C10" s="8"/>
      <c r="D10" s="8"/>
      <c r="E10" s="8"/>
      <c r="F10" s="8"/>
      <c r="G10" s="8"/>
      <c r="H10" s="8"/>
      <c r="I10" s="8"/>
    </row>
    <row r="11" spans="1:8" ht="15">
      <c r="A11" t="s">
        <v>21</v>
      </c>
      <c r="D11" s="5">
        <v>52630</v>
      </c>
      <c r="H11" s="5">
        <v>12070</v>
      </c>
    </row>
    <row r="12" spans="2:9" ht="15">
      <c r="B12" s="8"/>
      <c r="C12" s="8"/>
      <c r="D12" s="8"/>
      <c r="E12" s="8"/>
      <c r="F12" s="8"/>
      <c r="G12" s="8"/>
      <c r="H12" s="8"/>
      <c r="I12" s="8"/>
    </row>
    <row r="13" spans="1:8" ht="15">
      <c r="A13" t="s">
        <v>22</v>
      </c>
      <c r="D13" s="5">
        <v>52630</v>
      </c>
      <c r="H13" s="5">
        <v>12070</v>
      </c>
    </row>
    <row r="14" spans="2:9" ht="15">
      <c r="B14" s="8"/>
      <c r="C14" s="8"/>
      <c r="D14" s="8"/>
      <c r="E14" s="8"/>
      <c r="F14" s="8"/>
      <c r="G14" s="8"/>
      <c r="H14" s="8"/>
      <c r="I14" s="8"/>
    </row>
    <row r="15" spans="1:8" ht="15">
      <c r="A15" t="s">
        <v>24</v>
      </c>
      <c r="D15" s="5">
        <v>52630</v>
      </c>
      <c r="H15" s="5">
        <v>12070</v>
      </c>
    </row>
  </sheetData>
  <sheetProtection selectLockedCells="1" selectUnlockedCells="1"/>
  <mergeCells count="13">
    <mergeCell ref="A2:F2"/>
    <mergeCell ref="C5:D5"/>
    <mergeCell ref="G5:H5"/>
    <mergeCell ref="B6:E6"/>
    <mergeCell ref="F6:I6"/>
    <mergeCell ref="B8:E8"/>
    <mergeCell ref="F8:I8"/>
    <mergeCell ref="B10:E10"/>
    <mergeCell ref="F10:I10"/>
    <mergeCell ref="B12:E12"/>
    <mergeCell ref="F12:I12"/>
    <mergeCell ref="B14:E14"/>
    <mergeCell ref="F14:I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2020-06-08T13:34:49Z</dcterms:created>
  <dcterms:modified xsi:type="dcterms:W3CDTF">2020-06-08T13:34:49Z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