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chairman" sheetId="2" r:id="rId2"/>
    <sheet name="audit committees preapprov" sheetId="3" r:id="rId3"/>
    <sheet name="audit committees preapprov-1" sheetId="4" r:id="rId4"/>
    <sheet name="audit committees preapprov-2" sheetId="5" r:id="rId5"/>
    <sheet name="severance retention and ch" sheetId="6" r:id="rId6"/>
    <sheet name="severance retention and ch-1" sheetId="7" r:id="rId7"/>
    <sheet name="grants of planbased awards" sheetId="8" r:id="rId8"/>
    <sheet name="grants of planbased awards-1" sheetId="9" r:id="rId9"/>
    <sheet name="outstanding equity awards " sheetId="10" r:id="rId10"/>
    <sheet name="outstanding equity awards -1" sheetId="11" r:id="rId11"/>
    <sheet name="outstanding equity awards -2" sheetId="12" r:id="rId12"/>
    <sheet name="option exercises during fi" sheetId="13" r:id="rId13"/>
    <sheet name="potential payments upon te" sheetId="14" r:id="rId14"/>
    <sheet name="potential payments upon te-1" sheetId="15" r:id="rId15"/>
    <sheet name="employee and executive opt" sheetId="16" r:id="rId16"/>
    <sheet name="summary of option activity" sheetId="17" r:id="rId17"/>
    <sheet name="inthemoney and outofthemon" sheetId="18" r:id="rId18"/>
    <sheet name="equity compensation plan i" sheetId="19" r:id="rId19"/>
    <sheet name="equity compensation plan i-1" sheetId="20" r:id="rId20"/>
  </sheets>
  <definedNames/>
  <calcPr fullCalcOnLoad="1"/>
</workbook>
</file>

<file path=xl/sharedStrings.xml><?xml version="1.0" encoding="utf-8"?>
<sst xmlns="http://schemas.openxmlformats.org/spreadsheetml/2006/main" count="807" uniqueCount="350">
  <si>
    <t>Number of</t>
  </si>
  <si>
    <t>Shares</t>
  </si>
  <si>
    <t>Percent of</t>
  </si>
  <si>
    <t>Acquirable</t>
  </si>
  <si>
    <t>Total</t>
  </si>
  <si>
    <t>Common Stock</t>
  </si>
  <si>
    <t>Beneficially</t>
  </si>
  <si>
    <t>Within</t>
  </si>
  <si>
    <t>Beneficial</t>
  </si>
  <si>
    <t>Name and Address of Beneficial Owner(1)</t>
  </si>
  <si>
    <t>Owned(2)</t>
  </si>
  <si>
    <t>+</t>
  </si>
  <si>
    <t>60 Days(3)</t>
  </si>
  <si>
    <t>Ownership</t>
  </si>
  <si>
    <t>Owned(4)</t>
  </si>
  <si>
    <t>5% Shareholders:</t>
  </si>
  <si>
    <t>T. Rowe Price Associates, Inc.(5)</t>
  </si>
  <si>
    <t></t>
  </si>
  <si>
    <t>10.8%</t>
  </si>
  <si>
    <t>100 East Pratt Street
    Baltimore, Maryland 21202</t>
  </si>
  <si>
    <t>Capital Research and Management Company(6)</t>
  </si>
  <si>
    <t>333 South Hope Street, 55th Floor
    Los Angeles, California 90071</t>
  </si>
  <si>
    <t>UBS Global Asset Management (Americas) Inc.(7)</t>
  </si>
  <si>
    <t>9.7%</t>
  </si>
  <si>
    <t>One North Wacker
    Chicago, Illinois 60606</t>
  </si>
  <si>
    <t>Directors and Named Executive Officers:</t>
  </si>
  <si>
    <t>James A. Champy</t>
  </si>
  <si>
    <t>*</t>
  </si>
  <si>
    <t>John L. Doyle</t>
  </si>
  <si>
    <t>Jerald G. Fishman</t>
  </si>
  <si>
    <t>1.1%</t>
  </si>
  <si>
    <t>John C. Hodgson</t>
  </si>
  <si>
    <t>Yves-Andre Istel(8)</t>
  </si>
  <si>
    <t>Christine King(9)</t>
  </si>
  <si>
    <t>Robert R. Marshall</t>
  </si>
  <si>
    <t>Robert P. McAdam</t>
  </si>
  <si>
    <t>Joseph E. McDonough</t>
  </si>
  <si>
    <t>Vincent T. Roche</t>
  </si>
  <si>
    <t>F. Grant Saviers</t>
  </si>
  <si>
    <t>Paul J. Severino</t>
  </si>
  <si>
    <t>Kenton J. Sicchitano</t>
  </si>
  <si>
    <t>Ray Stata(10)</t>
  </si>
  <si>
    <t>1.9%</t>
  </si>
  <si>
    <t>Lester C. Thurow(8)</t>
  </si>
  <si>
    <t>All directors and executive officers as a group
    (20 persons, consisting of 11 officers and 9 non-employee
    directors)(11)</t>
  </si>
  <si>
    <t>4.1%</t>
  </si>
  <si>
    <t xml:space="preserve"> Chairman 
    </t>
  </si>
  <si>
    <t>Fiscal 2007</t>
  </si>
  <si>
    <t>Fiscal 2006</t>
  </si>
  <si>
    <t>Audit Fees</t>
  </si>
  <si>
    <t>Audit-Related Fees</t>
  </si>
  <si>
    <t>Tax Fees</t>
  </si>
  <si>
    <t>Total Fees</t>
  </si>
  <si>
    <t xml:space="preserve">  Audit
    Committee’s Pre-Approval Policy and
    Procedures </t>
  </si>
  <si>
    <t>Fees Earned or</t>
  </si>
  <si>
    <t>Option Awards</t>
  </si>
  <si>
    <t>Name(1)</t>
  </si>
  <si>
    <t>Paid in Cash ($)(2)</t>
  </si>
  <si>
    <t>($)(3)(4)</t>
  </si>
  <si>
    <t>Total ($)</t>
  </si>
  <si>
    <t>Christine King(5)</t>
  </si>
  <si>
    <t>Lester C. Thurow(5)</t>
  </si>
  <si>
    <t>Assumptions</t>
  </si>
  <si>
    <t>Expected</t>
  </si>
  <si>
    <t>Risk-Free</t>
  </si>
  <si>
    <t>2007</t>
  </si>
  <si>
    <t>Grant</t>
  </si>
  <si>
    <t>Granted</t>
  </si>
  <si>
    <t>Exercise</t>
  </si>
  <si>
    <t>Volatility</t>
  </si>
  <si>
    <t>Life</t>
  </si>
  <si>
    <t>Interest</t>
  </si>
  <si>
    <t>Dividend</t>
  </si>
  <si>
    <t>Expense</t>
  </si>
  <si>
    <t>Name</t>
  </si>
  <si>
    <t>Date</t>
  </si>
  <si>
    <t>(#)</t>
  </si>
  <si>
    <t>Price($)</t>
  </si>
  <si>
    <t>(%)</t>
  </si>
  <si>
    <t>(Years)</t>
  </si>
  <si>
    <t>Rate(%)</t>
  </si>
  <si>
    <t>Yield(%)</t>
  </si>
  <si>
    <t>($)</t>
  </si>
  <si>
    <t>12/10/2003</t>
  </si>
  <si>
    <t>12/07/2004</t>
  </si>
  <si>
    <t>12/06/2005</t>
  </si>
  <si>
    <t>1/04/2007</t>
  </si>
  <si>
    <t>9/13/2005</t>
  </si>
  <si>
    <t>Christine King</t>
  </si>
  <si>
    <t>Lester C. Thurow</t>
  </si>
  <si>
    <t>Number of Shares</t>
  </si>
  <si>
    <t>Subject to Option</t>
  </si>
  <si>
    <t>Awards Held as of</t>
  </si>
  <si>
    <t>November 3, 2007 (#)</t>
  </si>
  <si>
    <t xml:space="preserve">  Severance,
    Retention and Change in Control Benefits </t>
  </si>
  <si>
    <t>Change in</t>
  </si>
  <si>
    <t>Pension</t>
  </si>
  <si>
    <t>Value and</t>
  </si>
  <si>
    <t>Non-Equity</t>
  </si>
  <si>
    <t>Non-Qualified</t>
  </si>
  <si>
    <t>Incentive</t>
  </si>
  <si>
    <t>Deferred</t>
  </si>
  <si>
    <t>Option</t>
  </si>
  <si>
    <t>Plan</t>
  </si>
  <si>
    <t>Compensation</t>
  </si>
  <si>
    <t>All Other</t>
  </si>
  <si>
    <t>Fiscal</t>
  </si>
  <si>
    <t>Salary</t>
  </si>
  <si>
    <t>Bonus</t>
  </si>
  <si>
    <t>Awards</t>
  </si>
  <si>
    <t>Earnings</t>
  </si>
  <si>
    <t>Name and Principal Position</t>
  </si>
  <si>
    <t>Year</t>
  </si>
  <si>
    <t>($)(2)</t>
  </si>
  <si>
    <t>($)(3)</t>
  </si>
  <si>
    <t>($)(4)(5)</t>
  </si>
  <si>
    <t>($)(6)(7)</t>
  </si>
  <si>
    <t>President and Chief Executive Officer</t>
  </si>
  <si>
    <t>Vice President, Finance and Chief Financial Officer</t>
  </si>
  <si>
    <t>Vice President, Worldwide Manufacturing</t>
  </si>
  <si>
    <t>Vice President and General Manager, Analog Semiconductor
    Components</t>
  </si>
  <si>
    <t>Vice President, Worldwide Sales</t>
  </si>
  <si>
    <t>Price</t>
  </si>
  <si>
    <t>Yield</t>
  </si>
  <si>
    <t>Rate (%)</t>
  </si>
  <si>
    <t>1/22/2002</t>
  </si>
  <si>
    <t>9/24/2002</t>
  </si>
  <si>
    <t xml:space="preserve">  Grants of
    Plan-Based Awards in Fiscal Year 2007 </t>
  </si>
  <si>
    <t>Estimated Possible Payouts Under</t>
  </si>
  <si>
    <t>Estimated Possible Payouts under</t>
  </si>
  <si>
    <t>Non-Equity Incentive Plan Awards (1)</t>
  </si>
  <si>
    <t>Long-Term Retention Agreement(2)</t>
  </si>
  <si>
    <t>Awards:</t>
  </si>
  <si>
    <t>Fair Value</t>
  </si>
  <si>
    <t>Price of</t>
  </si>
  <si>
    <t>of Stock</t>
  </si>
  <si>
    <t>Securities</t>
  </si>
  <si>
    <t>and</t>
  </si>
  <si>
    <t>Underlying</t>
  </si>
  <si>
    <t>Award</t>
  </si>
  <si>
    <t>Threshold</t>
  </si>
  <si>
    <t>Target</t>
  </si>
  <si>
    <t>Max</t>
  </si>
  <si>
    <t>Options</t>
  </si>
  <si>
    <t>($ Per</t>
  </si>
  <si>
    <t>(#)(3)</t>
  </si>
  <si>
    <t>Share)(4)</t>
  </si>
  <si>
    <t>($)(5)</t>
  </si>
  <si>
    <t>01/04/2007</t>
  </si>
  <si>
    <t>Actual Payout under</t>
  </si>
  <si>
    <t>Non-Equity Incentive</t>
  </si>
  <si>
    <t>Plans for  Fiscal Year 2007</t>
  </si>
  <si>
    <t xml:space="preserve">  Outstanding
    Equity Awards at Fiscal Year-End 2007 </t>
  </si>
  <si>
    <t>Unexercised</t>
  </si>
  <si>
    <t>Options (#)</t>
  </si>
  <si>
    <t>Unexercisable</t>
  </si>
  <si>
    <t>Expiration</t>
  </si>
  <si>
    <t>Exercisable</t>
  </si>
  <si>
    <t>Price ($)</t>
  </si>
  <si>
    <t>Date(2)</t>
  </si>
  <si>
    <t>01/15/2008</t>
  </si>
  <si>
    <t>12/30/2009</t>
  </si>
  <si>
    <t>12/10/2010</t>
  </si>
  <si>
    <t>07/18/2011</t>
  </si>
  <si>
    <t>01/22/2012</t>
  </si>
  <si>
    <t>09/24/2012</t>
  </si>
  <si>
    <t>12/10/2013</t>
  </si>
  <si>
    <t>12/07/2014</t>
  </si>
  <si>
    <t>01/04/2017</t>
  </si>
  <si>
    <t>06/01/2011</t>
  </si>
  <si>
    <t>12/06/2015</t>
  </si>
  <si>
    <t>05/31/2012</t>
  </si>
  <si>
    <t>06/02/2013</t>
  </si>
  <si>
    <t>06/01/2014</t>
  </si>
  <si>
    <t>06/01/2015</t>
  </si>
  <si>
    <t>10/04/2008</t>
  </si>
  <si>
    <t>04/02/2011</t>
  </si>
  <si>
    <t>Jerald G.</t>
  </si>
  <si>
    <t>Joseph E.</t>
  </si>
  <si>
    <t>Robert R.</t>
  </si>
  <si>
    <t>Robert P.</t>
  </si>
  <si>
    <t>Vincent T.</t>
  </si>
  <si>
    <t>Grant Date</t>
  </si>
  <si>
    <t>Vest Date</t>
  </si>
  <si>
    <t>Fishman</t>
  </si>
  <si>
    <t>McDonough</t>
  </si>
  <si>
    <t>Marshall</t>
  </si>
  <si>
    <t>McAdam</t>
  </si>
  <si>
    <t>Roche</t>
  </si>
  <si>
    <t>12/10/2007</t>
  </si>
  <si>
    <t>12/10/2008</t>
  </si>
  <si>
    <t>12/07/2007</t>
  </si>
  <si>
    <t>12/07/2008</t>
  </si>
  <si>
    <t>12/07/2009</t>
  </si>
  <si>
    <t>12/06/2007</t>
  </si>
  <si>
    <t>12/06/2008</t>
  </si>
  <si>
    <t>12/06/2009</t>
  </si>
  <si>
    <t>12/06/2010</t>
  </si>
  <si>
    <t>01/04/2008</t>
  </si>
  <si>
    <t>01/04/2009</t>
  </si>
  <si>
    <t>01/04/2010</t>
  </si>
  <si>
    <t>01/04/2011</t>
  </si>
  <si>
    <t>01/04/2012</t>
  </si>
  <si>
    <t xml:space="preserve">  Option
    Exercises During Fiscal 2007 </t>
  </si>
  <si>
    <t>Number of Shares Acquired</t>
  </si>
  <si>
    <t>Value Realized Upon Exercise</t>
  </si>
  <si>
    <t>Upon Exercise (#)</t>
  </si>
  <si>
    <t>($)(1)</t>
  </si>
  <si>
    <t xml:space="preserve">  Potential
    Payments Upon Termination or Change in Control </t>
  </si>
  <si>
    <t>Termination</t>
  </si>
  <si>
    <t>by us without</t>
  </si>
  <si>
    <t>Cause or by the</t>
  </si>
  <si>
    <t>Named Executive</t>
  </si>
  <si>
    <t>Termination by us without Cause or by the Named Executive
    Officer with Good Reason</t>
  </si>
  <si>
    <t>Officer with</t>
  </si>
  <si>
    <t>Following a Change in Control($)(1)</t>
  </si>
  <si>
    <t>Good Reason($)</t>
  </si>
  <si>
    <t>Termination by Death($)(2)</t>
  </si>
  <si>
    <t>Cash Severance</t>
  </si>
  <si>
    <t>Cash Bonus</t>
  </si>
  <si>
    <t>Value of Accelerated
    Vesting of Stock
    Options (7)</t>
  </si>
  <si>
    <t>Cash Retention Payment</t>
  </si>
  <si>
    <t>Incremental Pension
    Benefit (10)</t>
  </si>
  <si>
    <t>Value of Medical and other Benefits</t>
  </si>
  <si>
    <t>Excise Tax Gross up</t>
  </si>
  <si>
    <t>Unvested Awards that</t>
  </si>
  <si>
    <t>Accelerate upon</t>
  </si>
  <si>
    <t>Change in Control</t>
  </si>
  <si>
    <t xml:space="preserve">  Employee
    and Executive Option Grants </t>
  </si>
  <si>
    <t>Five Year</t>
  </si>
  <si>
    <t>Average</t>
  </si>
  <si>
    <t>2006</t>
  </si>
  <si>
    <t>2005</t>
  </si>
  <si>
    <t>2004</t>
  </si>
  <si>
    <t>2003(1)</t>
  </si>
  <si>
    <t>Net grants during the period as a percentage of average
    outstanding shares(2)</t>
  </si>
  <si>
    <t>1.6%</t>
  </si>
  <si>
    <t>0.9%</t>
  </si>
  <si>
    <t>1.2%</t>
  </si>
  <si>
    <t>2.8%</t>
  </si>
  <si>
    <t>2.9%</t>
  </si>
  <si>
    <t>0%</t>
  </si>
  <si>
    <t>Grants to our named executive officers during the period as a
    percentage of options granted</t>
  </si>
  <si>
    <t>4.5%</t>
  </si>
  <si>
    <t>5.9%</t>
  </si>
  <si>
    <t>5.4%</t>
  </si>
  <si>
    <t>5.1%</t>
  </si>
  <si>
    <t>0.1%</t>
  </si>
  <si>
    <t>Grants to our named executive officers during the period as a
    percentage of average outstanding shares</t>
  </si>
  <si>
    <t>0.04%</t>
  </si>
  <si>
    <t>0.2%</t>
  </si>
  <si>
    <t>Cumulative options held by our named executive officers as a
    percentage of total options outstanding</t>
  </si>
  <si>
    <t>7.3%</t>
  </si>
  <si>
    <t>7.4%</t>
  </si>
  <si>
    <t>7.1%</t>
  </si>
  <si>
    <t>7.7%</t>
  </si>
  <si>
    <t>7.2%</t>
  </si>
  <si>
    <t xml:space="preserve">  Summary
    of Option Activity — Fiscal 2007 </t>
  </si>
  <si>
    <t>Restricted Awards Outstanding</t>
  </si>
  <si>
    <t>Options Outstanding</t>
  </si>
  <si>
    <t>Weighted</t>
  </si>
  <si>
    <t>Available</t>
  </si>
  <si>
    <t>Average Grant</t>
  </si>
  <si>
    <t>for Future</t>
  </si>
  <si>
    <t>Restricted</t>
  </si>
  <si>
    <t>Date Fair</t>
  </si>
  <si>
    <t>Value per</t>
  </si>
  <si>
    <t>Grants (#)</t>
  </si>
  <si>
    <t>Outstanding (#)</t>
  </si>
  <si>
    <t>Share ($)</t>
  </si>
  <si>
    <t>Options (#)</t>
  </si>
  <si>
    <t>October 28, 2006</t>
  </si>
  <si>
    <t>Shares canceled upon termination of stock plans</t>
  </si>
  <si>
    <t>Restricted awards granted(1)</t>
  </si>
  <si>
    <t>Restrictions lapsed</t>
  </si>
  <si>
    <t>Grants</t>
  </si>
  <si>
    <t>Exercises</t>
  </si>
  <si>
    <t>NA</t>
  </si>
  <si>
    <t>Cancellations</t>
  </si>
  <si>
    <t>November 3, 2007</t>
  </si>
  <si>
    <t xml:space="preserve">  In-the-Money
    and Out-of-the-Money Option Information as of November 3,
    2007 </t>
  </si>
  <si>
    <t>Wtd. Avg.</t>
  </si>
  <si>
    <t>Range of Exercise Prices</t>
  </si>
  <si>
    <t>Shares (#)</t>
  </si>
  <si>
    <t>%</t>
  </si>
  <si>
    <t>$3.07-$8.13</t>
  </si>
  <si>
    <t>8%</t>
  </si>
  <si>
    <t>6%</t>
  </si>
  <si>
    <t>$8.14-$28.70</t>
  </si>
  <si>
    <t>16%</t>
  </si>
  <si>
    <t>1%</t>
  </si>
  <si>
    <t>11%</t>
  </si>
  <si>
    <t>$28.71-$32.89</t>
  </si>
  <si>
    <t>14%</t>
  </si>
  <si>
    <t>10%</t>
  </si>
  <si>
    <t>In-the-Money</t>
  </si>
  <si>
    <t>38%</t>
  </si>
  <si>
    <t>2%</t>
  </si>
  <si>
    <t>27%</t>
  </si>
  <si>
    <t>$32.90-$39.22</t>
  </si>
  <si>
    <t>72%</t>
  </si>
  <si>
    <t>26%</t>
  </si>
  <si>
    <t>$39.23-$42.73</t>
  </si>
  <si>
    <t>21%</t>
  </si>
  <si>
    <t>24%</t>
  </si>
  <si>
    <t>22%</t>
  </si>
  <si>
    <t>$42.74-$45.05</t>
  </si>
  <si>
    <t>$45.06-$52.30</t>
  </si>
  <si>
    <t>18%</t>
  </si>
  <si>
    <t>13%</t>
  </si>
  <si>
    <t>$52.31-$99.25</t>
  </si>
  <si>
    <t>Out-of-the-Money(1)</t>
  </si>
  <si>
    <t>62%</t>
  </si>
  <si>
    <t>98%</t>
  </si>
  <si>
    <t>73%</t>
  </si>
  <si>
    <t>Total Options Outstanding</t>
  </si>
  <si>
    <t>100%</t>
  </si>
  <si>
    <t xml:space="preserve">  Equity
    Compensation Plan Information </t>
  </si>
  <si>
    <t>(a)</t>
  </si>
  <si>
    <t>(b)</t>
  </si>
  <si>
    <t>(c)</t>
  </si>
  <si>
    <t>Number of Securities</t>
  </si>
  <si>
    <t>Remaining Available for</t>
  </si>
  <si>
    <t>Number of Securities to be</t>
  </si>
  <si>
    <t>Weighted-Average</t>
  </si>
  <si>
    <t>Future Issuance Under</t>
  </si>
  <si>
    <t>Issued Upon Exercise of</t>
  </si>
  <si>
    <t>Exercise Price of</t>
  </si>
  <si>
    <t>Equity Compensation Plans</t>
  </si>
  <si>
    <t>Outstanding Options,</t>
  </si>
  <si>
    <t>(Excluding Securities</t>
  </si>
  <si>
    <t>Plan Category</t>
  </si>
  <si>
    <t>Warrants and Rights(1)</t>
  </si>
  <si>
    <t>Warrants and Rights</t>
  </si>
  <si>
    <t>Reflected In Column (a))</t>
  </si>
  <si>
    <t>Equity compensation plans approved by shareholders</t>
  </si>
  <si>
    <t>Equity compensation plans not approved by shareholders</t>
  </si>
  <si>
    <t>C123456789</t>
  </si>
  <si>
    <t>000000000.000000 ext           000000000.000000 ext</t>
  </si>
  <si>
    <t>MR A SAMPLE
DESIGNATION (IF ANY)
ADD 1
ADD 2
ADD 3
ADD 4
ADD 5
ADD 6</t>
  </si>
  <si>
    <t>000000000.000000 ext           000000000.000000 ext
000000000.000000 ext           000000000.000000 ext
Electronic Voting Instructions
You can vote by Internet or telephone!
Available 24 hours a day, 7 days a week!
Instead of mailing your proxy, you may choose one of the two voting
methods outlined below to vote your proxy.</t>
  </si>
  <si>
    <t>VALIDATION
DETAILS ARE LOCATED BELOW IN THE TITLE BAR.</t>
  </si>
  <si>
    <t>Proxies submitted by the Internet or telephone must be received by
1:00 a.m., Central Time, on March 11, 2008.</t>
  </si>
  <si>
    <t>Vote
by Internet</t>
  </si>
  <si>
    <t>     Log on to the Internet and go to
www.investorvote.com
     Follow the steps outlined on the secured website.</t>
  </si>
  <si>
    <t>Vote
by telephone</t>
  </si>
  <si>
    <t>      Call toll free 1-800-652-VOTE (8683) within the United
States, Canada &amp; Puerto Rico any time on a touch tone
telephone. There is NO CHARGE to you for the call.</t>
  </si>
  <si>
    <t>Using
a black ink pen, mark your votes with an X as shown in
this example. Please do not write outside the designated areas.</t>
  </si>
  <si>
    <t>x</t>
  </si>
  <si>
    <t>      Follow the instructions provided by the recorded message.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</si>
</sst>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&quot;($&quot;#,##0_);[RED]&quot;($&quot;#,##0\)"/>
    <numFmt numFmtId="169" formatCode="\(#,##0_);[RED]\(#,##0\)"/>
    <numFmt numFmtId="170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2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2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X31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3" spans="3:24" ht="39.75" customHeight="1">
      <c r="C3" s="1" t="s">
        <v>0</v>
      </c>
      <c r="D3" s="1"/>
      <c r="G3" s="2"/>
      <c r="H3" s="2"/>
      <c r="K3" s="1" t="s">
        <v>1</v>
      </c>
      <c r="L3" s="1"/>
      <c r="O3" s="2"/>
      <c r="P3" s="2"/>
      <c r="S3" s="2"/>
      <c r="T3" s="2"/>
      <c r="W3" s="1" t="s">
        <v>2</v>
      </c>
      <c r="X3" s="1"/>
    </row>
    <row r="4" spans="3:24" ht="39.75" customHeight="1">
      <c r="C4" s="1" t="s">
        <v>1</v>
      </c>
      <c r="D4" s="1"/>
      <c r="G4" s="2"/>
      <c r="H4" s="2"/>
      <c r="K4" s="1" t="s">
        <v>3</v>
      </c>
      <c r="L4" s="1"/>
      <c r="O4" s="2"/>
      <c r="P4" s="2"/>
      <c r="S4" s="1" t="s">
        <v>4</v>
      </c>
      <c r="T4" s="1"/>
      <c r="W4" s="1" t="s">
        <v>5</v>
      </c>
      <c r="X4" s="1"/>
    </row>
    <row r="5" spans="3:24" ht="39.75" customHeight="1">
      <c r="C5" s="1" t="s">
        <v>6</v>
      </c>
      <c r="D5" s="1"/>
      <c r="G5" s="2"/>
      <c r="H5" s="2"/>
      <c r="K5" s="1" t="s">
        <v>7</v>
      </c>
      <c r="L5" s="1"/>
      <c r="O5" s="2"/>
      <c r="P5" s="2"/>
      <c r="S5" s="1" t="s">
        <v>8</v>
      </c>
      <c r="T5" s="1"/>
      <c r="W5" s="1" t="s">
        <v>6</v>
      </c>
      <c r="X5" s="1"/>
    </row>
    <row r="6" spans="1:24" ht="15">
      <c r="A6" s="3" t="s">
        <v>9</v>
      </c>
      <c r="C6" s="4" t="s">
        <v>10</v>
      </c>
      <c r="D6" s="4"/>
      <c r="G6" s="4" t="s">
        <v>11</v>
      </c>
      <c r="H6" s="4"/>
      <c r="K6" s="4" t="s">
        <v>12</v>
      </c>
      <c r="L6" s="4"/>
      <c r="O6" s="4" t="e">
        <f>#N/A</f>
        <v>#N/A</v>
      </c>
      <c r="P6" s="4"/>
      <c r="S6" s="4" t="s">
        <v>13</v>
      </c>
      <c r="T6" s="4"/>
      <c r="W6" s="4" t="s">
        <v>14</v>
      </c>
      <c r="X6" s="4"/>
    </row>
    <row r="8" ht="15">
      <c r="A8" s="5" t="s">
        <v>15</v>
      </c>
    </row>
    <row r="9" spans="1:24" ht="15">
      <c r="A9" t="s">
        <v>16</v>
      </c>
      <c r="D9" s="6">
        <v>32292599</v>
      </c>
      <c r="L9" t="s">
        <v>17</v>
      </c>
      <c r="T9" s="6">
        <v>32292599</v>
      </c>
      <c r="X9" t="s">
        <v>18</v>
      </c>
    </row>
    <row r="10" ht="39.75" customHeight="1">
      <c r="A10" s="7" t="s">
        <v>19</v>
      </c>
    </row>
    <row r="11" spans="1:24" ht="15">
      <c r="A11" t="s">
        <v>20</v>
      </c>
      <c r="D11" s="6">
        <v>32262732</v>
      </c>
      <c r="L11" t="s">
        <v>17</v>
      </c>
      <c r="T11" s="6">
        <v>32262732</v>
      </c>
      <c r="X11" t="s">
        <v>18</v>
      </c>
    </row>
    <row r="12" ht="39.75" customHeight="1">
      <c r="A12" s="7" t="s">
        <v>21</v>
      </c>
    </row>
    <row r="13" spans="1:24" ht="15">
      <c r="A13" t="s">
        <v>22</v>
      </c>
      <c r="D13" s="6">
        <v>29046230</v>
      </c>
      <c r="L13" t="s">
        <v>17</v>
      </c>
      <c r="T13" s="6">
        <v>29046230</v>
      </c>
      <c r="X13" t="s">
        <v>23</v>
      </c>
    </row>
    <row r="14" ht="39.75" customHeight="1">
      <c r="A14" s="7" t="s">
        <v>24</v>
      </c>
    </row>
    <row r="15" ht="15">
      <c r="A15" s="5" t="s">
        <v>25</v>
      </c>
    </row>
    <row r="16" spans="1:24" ht="15">
      <c r="A16" t="s">
        <v>26</v>
      </c>
      <c r="D16" s="6">
        <v>6666</v>
      </c>
      <c r="L16" s="6">
        <v>64334</v>
      </c>
      <c r="T16" s="6">
        <v>71000</v>
      </c>
      <c r="X16" t="s">
        <v>27</v>
      </c>
    </row>
    <row r="17" spans="1:24" ht="15">
      <c r="A17" t="s">
        <v>28</v>
      </c>
      <c r="D17" s="6">
        <v>9728</v>
      </c>
      <c r="L17" s="6">
        <v>158300</v>
      </c>
      <c r="T17" s="6">
        <v>168028</v>
      </c>
      <c r="X17" t="s">
        <v>27</v>
      </c>
    </row>
    <row r="18" spans="1:24" ht="15">
      <c r="A18" t="s">
        <v>29</v>
      </c>
      <c r="D18" s="6">
        <v>506348</v>
      </c>
      <c r="L18" s="6">
        <v>2706463</v>
      </c>
      <c r="T18" s="6">
        <v>3212811</v>
      </c>
      <c r="X18" t="s">
        <v>30</v>
      </c>
    </row>
    <row r="19" spans="1:24" ht="15">
      <c r="A19" t="s">
        <v>31</v>
      </c>
      <c r="D19" s="6">
        <v>1000</v>
      </c>
      <c r="L19" s="6">
        <v>19500</v>
      </c>
      <c r="T19" s="6">
        <v>20500</v>
      </c>
      <c r="X19" t="s">
        <v>27</v>
      </c>
    </row>
    <row r="20" spans="1:24" ht="15">
      <c r="A20" t="s">
        <v>32</v>
      </c>
      <c r="D20" t="s">
        <v>17</v>
      </c>
      <c r="L20" t="s">
        <v>17</v>
      </c>
      <c r="T20" t="s">
        <v>17</v>
      </c>
      <c r="X20" t="s">
        <v>27</v>
      </c>
    </row>
    <row r="21" spans="1:24" ht="15">
      <c r="A21" t="s">
        <v>33</v>
      </c>
      <c r="D21" s="6">
        <v>1000</v>
      </c>
      <c r="L21" s="6">
        <v>70000</v>
      </c>
      <c r="T21" s="6">
        <v>71000</v>
      </c>
      <c r="X21" t="s">
        <v>27</v>
      </c>
    </row>
    <row r="22" spans="1:24" ht="15">
      <c r="A22" t="s">
        <v>34</v>
      </c>
      <c r="D22" s="6">
        <v>159004</v>
      </c>
      <c r="L22" s="6">
        <v>382526</v>
      </c>
      <c r="T22" s="6">
        <v>541530</v>
      </c>
      <c r="X22" t="s">
        <v>27</v>
      </c>
    </row>
    <row r="23" spans="1:24" ht="15">
      <c r="A23" t="s">
        <v>35</v>
      </c>
      <c r="D23" s="6">
        <v>141601</v>
      </c>
      <c r="L23" s="6">
        <v>528422</v>
      </c>
      <c r="T23" s="6">
        <v>670023</v>
      </c>
      <c r="X23" t="s">
        <v>27</v>
      </c>
    </row>
    <row r="24" spans="1:24" ht="15">
      <c r="A24" t="s">
        <v>36</v>
      </c>
      <c r="D24" s="6">
        <v>12697</v>
      </c>
      <c r="L24" s="6">
        <v>476596</v>
      </c>
      <c r="T24" s="6">
        <v>489293</v>
      </c>
      <c r="X24" t="s">
        <v>27</v>
      </c>
    </row>
    <row r="25" spans="1:24" ht="15">
      <c r="A25" t="s">
        <v>37</v>
      </c>
      <c r="D25" s="6">
        <v>100</v>
      </c>
      <c r="L25" s="6">
        <v>346722</v>
      </c>
      <c r="T25" s="6">
        <v>346822</v>
      </c>
      <c r="X25" t="s">
        <v>27</v>
      </c>
    </row>
    <row r="26" spans="1:24" ht="15">
      <c r="A26" t="s">
        <v>38</v>
      </c>
      <c r="D26" s="6">
        <v>7000</v>
      </c>
      <c r="L26" s="6">
        <v>139800</v>
      </c>
      <c r="T26" s="6">
        <v>146800</v>
      </c>
      <c r="X26" t="s">
        <v>27</v>
      </c>
    </row>
    <row r="27" spans="1:24" ht="15">
      <c r="A27" t="s">
        <v>39</v>
      </c>
      <c r="D27" s="6">
        <v>16200</v>
      </c>
      <c r="L27" s="6">
        <v>15000</v>
      </c>
      <c r="T27" s="6">
        <v>31200</v>
      </c>
      <c r="X27" t="s">
        <v>27</v>
      </c>
    </row>
    <row r="28" spans="1:24" ht="15">
      <c r="A28" t="s">
        <v>40</v>
      </c>
      <c r="D28" s="6">
        <v>3000</v>
      </c>
      <c r="L28" s="6">
        <v>68000</v>
      </c>
      <c r="T28" s="6">
        <v>71000</v>
      </c>
      <c r="X28" t="s">
        <v>27</v>
      </c>
    </row>
    <row r="29" spans="1:24" ht="15">
      <c r="A29" t="s">
        <v>41</v>
      </c>
      <c r="D29" s="6">
        <v>5109616</v>
      </c>
      <c r="L29" s="6">
        <v>602912</v>
      </c>
      <c r="T29" s="6">
        <v>5712528</v>
      </c>
      <c r="X29" t="s">
        <v>42</v>
      </c>
    </row>
    <row r="30" spans="1:24" ht="15">
      <c r="A30" t="s">
        <v>43</v>
      </c>
      <c r="D30" s="6">
        <v>3000</v>
      </c>
      <c r="L30" s="6">
        <v>137300</v>
      </c>
      <c r="T30" s="6">
        <v>140300</v>
      </c>
      <c r="X30" t="s">
        <v>27</v>
      </c>
    </row>
    <row r="31" spans="1:24" ht="15">
      <c r="A31" s="7" t="s">
        <v>44</v>
      </c>
      <c r="D31" s="6">
        <v>6007339</v>
      </c>
      <c r="L31" s="6">
        <v>6460426</v>
      </c>
      <c r="T31" s="6">
        <v>12467765</v>
      </c>
      <c r="X31" t="s">
        <v>45</v>
      </c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152</v>
      </c>
      <c r="B2" s="1"/>
      <c r="C2" s="1"/>
      <c r="D2" s="1"/>
      <c r="E2" s="1"/>
      <c r="F2" s="1"/>
    </row>
    <row r="5" spans="3:17" ht="39.75" customHeight="1">
      <c r="C5" s="2"/>
      <c r="D5" s="2"/>
      <c r="E5" s="2"/>
      <c r="G5" s="1" t="s">
        <v>0</v>
      </c>
      <c r="H5" s="1"/>
      <c r="I5" s="1"/>
      <c r="K5" s="2"/>
      <c r="L5" s="2"/>
      <c r="M5" s="2"/>
      <c r="O5" s="2"/>
      <c r="P5" s="2"/>
      <c r="Q5" s="2"/>
    </row>
    <row r="6" spans="3:17" ht="39.75" customHeight="1">
      <c r="C6" s="1" t="s">
        <v>0</v>
      </c>
      <c r="D6" s="1"/>
      <c r="E6" s="1"/>
      <c r="G6" s="1" t="s">
        <v>136</v>
      </c>
      <c r="H6" s="1"/>
      <c r="I6" s="1"/>
      <c r="K6" s="2"/>
      <c r="L6" s="2"/>
      <c r="M6" s="2"/>
      <c r="O6" s="2"/>
      <c r="P6" s="2"/>
      <c r="Q6" s="2"/>
    </row>
    <row r="7" spans="3:17" ht="39.75" customHeight="1">
      <c r="C7" s="1" t="s">
        <v>136</v>
      </c>
      <c r="D7" s="1"/>
      <c r="E7" s="1"/>
      <c r="G7" s="1" t="s">
        <v>138</v>
      </c>
      <c r="H7" s="1"/>
      <c r="I7" s="1"/>
      <c r="K7" s="2"/>
      <c r="L7" s="2"/>
      <c r="M7" s="2"/>
      <c r="O7" s="2"/>
      <c r="P7" s="2"/>
      <c r="Q7" s="2"/>
    </row>
    <row r="8" spans="3:17" ht="39.75" customHeight="1">
      <c r="C8" s="1" t="s">
        <v>138</v>
      </c>
      <c r="D8" s="1"/>
      <c r="E8" s="1"/>
      <c r="G8" s="1" t="s">
        <v>153</v>
      </c>
      <c r="H8" s="1"/>
      <c r="I8" s="1"/>
      <c r="K8" s="2"/>
      <c r="L8" s="2"/>
      <c r="M8" s="2"/>
      <c r="O8" s="2"/>
      <c r="P8" s="2"/>
      <c r="Q8" s="2"/>
    </row>
    <row r="9" spans="3:17" ht="39.75" customHeight="1">
      <c r="C9" s="1" t="s">
        <v>153</v>
      </c>
      <c r="D9" s="1"/>
      <c r="E9" s="1"/>
      <c r="G9" s="1" t="s">
        <v>154</v>
      </c>
      <c r="H9" s="1"/>
      <c r="I9" s="1"/>
      <c r="K9" s="1" t="s">
        <v>102</v>
      </c>
      <c r="L9" s="1"/>
      <c r="M9" s="1"/>
      <c r="O9" s="1" t="s">
        <v>102</v>
      </c>
      <c r="P9" s="1"/>
      <c r="Q9" s="1"/>
    </row>
    <row r="10" spans="3:17" ht="39.75" customHeight="1">
      <c r="C10" s="1" t="s">
        <v>154</v>
      </c>
      <c r="D10" s="1"/>
      <c r="E10" s="1"/>
      <c r="G10" s="1" t="s">
        <v>155</v>
      </c>
      <c r="H10" s="1"/>
      <c r="I10" s="1"/>
      <c r="K10" s="1" t="s">
        <v>68</v>
      </c>
      <c r="L10" s="1"/>
      <c r="M10" s="1"/>
      <c r="O10" s="1" t="s">
        <v>156</v>
      </c>
      <c r="P10" s="1"/>
      <c r="Q10" s="1"/>
    </row>
    <row r="11" spans="1:17" ht="15">
      <c r="A11" s="3" t="s">
        <v>74</v>
      </c>
      <c r="C11" s="4" t="s">
        <v>157</v>
      </c>
      <c r="D11" s="4"/>
      <c r="E11" s="4"/>
      <c r="G11" s="12">
        <v>-1</v>
      </c>
      <c r="H11" s="12"/>
      <c r="I11" s="12"/>
      <c r="K11" s="4" t="s">
        <v>158</v>
      </c>
      <c r="L11" s="4"/>
      <c r="M11" s="4"/>
      <c r="O11" s="4" t="s">
        <v>159</v>
      </c>
      <c r="P11" s="4"/>
      <c r="Q11" s="4"/>
    </row>
    <row r="13" spans="1:16" ht="15">
      <c r="A13" t="s">
        <v>29</v>
      </c>
      <c r="D13" s="6">
        <v>600000</v>
      </c>
      <c r="H13" t="s">
        <v>17</v>
      </c>
      <c r="L13" s="9">
        <v>7.375</v>
      </c>
      <c r="P13" t="s">
        <v>160</v>
      </c>
    </row>
    <row r="14" spans="4:16" ht="15">
      <c r="D14" s="6">
        <v>600000</v>
      </c>
      <c r="H14" t="s">
        <v>17</v>
      </c>
      <c r="L14" s="9">
        <v>28.75</v>
      </c>
      <c r="P14" t="s">
        <v>161</v>
      </c>
    </row>
    <row r="15" spans="4:16" ht="15">
      <c r="D15" s="6">
        <v>600000</v>
      </c>
      <c r="H15" t="s">
        <v>17</v>
      </c>
      <c r="L15" s="9">
        <v>44.5</v>
      </c>
      <c r="P15" t="s">
        <v>162</v>
      </c>
    </row>
    <row r="16" spans="4:16" ht="15">
      <c r="D16" s="6">
        <v>13964</v>
      </c>
      <c r="H16" t="s">
        <v>17</v>
      </c>
      <c r="L16" s="9">
        <v>39.06</v>
      </c>
      <c r="P16" t="s">
        <v>163</v>
      </c>
    </row>
    <row r="17" spans="4:16" ht="15">
      <c r="D17" s="6">
        <v>530000</v>
      </c>
      <c r="H17" t="s">
        <v>17</v>
      </c>
      <c r="L17" s="9">
        <v>41.05</v>
      </c>
      <c r="P17" t="s">
        <v>164</v>
      </c>
    </row>
    <row r="18" spans="4:16" ht="15">
      <c r="D18" s="6">
        <v>500000</v>
      </c>
      <c r="H18" t="s">
        <v>17</v>
      </c>
      <c r="L18" s="9">
        <v>19.89</v>
      </c>
      <c r="P18" t="s">
        <v>165</v>
      </c>
    </row>
    <row r="19" spans="4:16" ht="15">
      <c r="D19" s="6">
        <v>133333</v>
      </c>
      <c r="H19" s="6">
        <v>266667</v>
      </c>
      <c r="L19" s="9">
        <v>45.27</v>
      </c>
      <c r="P19" t="s">
        <v>166</v>
      </c>
    </row>
    <row r="20" spans="4:16" ht="15">
      <c r="D20" t="s">
        <v>17</v>
      </c>
      <c r="H20" s="6">
        <v>400000</v>
      </c>
      <c r="L20" s="9">
        <v>37.7</v>
      </c>
      <c r="P20" t="s">
        <v>167</v>
      </c>
    </row>
    <row r="21" spans="4:16" ht="15">
      <c r="D21" t="s">
        <v>17</v>
      </c>
      <c r="H21" s="6">
        <v>250000</v>
      </c>
      <c r="L21" s="9">
        <v>33.41</v>
      </c>
      <c r="P21" t="s">
        <v>168</v>
      </c>
    </row>
    <row r="23" spans="1:16" ht="15">
      <c r="A23" t="s">
        <v>36</v>
      </c>
      <c r="D23" s="6">
        <v>110000</v>
      </c>
      <c r="H23" t="s">
        <v>17</v>
      </c>
      <c r="L23" s="9">
        <v>28.75</v>
      </c>
      <c r="P23" t="s">
        <v>161</v>
      </c>
    </row>
    <row r="24" spans="4:16" ht="15">
      <c r="D24" s="6">
        <v>90000</v>
      </c>
      <c r="H24" t="s">
        <v>17</v>
      </c>
      <c r="L24" s="9">
        <v>44.5</v>
      </c>
      <c r="P24" t="s">
        <v>162</v>
      </c>
    </row>
    <row r="25" spans="4:16" ht="15">
      <c r="D25" s="6">
        <v>545</v>
      </c>
      <c r="H25" t="s">
        <v>17</v>
      </c>
      <c r="L25" s="9">
        <v>45.9</v>
      </c>
      <c r="P25" t="s">
        <v>169</v>
      </c>
    </row>
    <row r="26" spans="4:16" ht="15">
      <c r="D26" s="6">
        <v>6052</v>
      </c>
      <c r="H26" t="s">
        <v>17</v>
      </c>
      <c r="L26" s="9">
        <v>39.06</v>
      </c>
      <c r="P26" t="s">
        <v>163</v>
      </c>
    </row>
    <row r="27" spans="4:16" ht="15">
      <c r="D27" s="6">
        <v>80000</v>
      </c>
      <c r="H27" t="s">
        <v>17</v>
      </c>
      <c r="L27" s="9">
        <v>41.05</v>
      </c>
      <c r="P27" t="s">
        <v>164</v>
      </c>
    </row>
    <row r="28" spans="4:16" ht="15">
      <c r="D28" s="6">
        <v>80000</v>
      </c>
      <c r="H28" t="s">
        <v>17</v>
      </c>
      <c r="L28" s="9">
        <v>19.89</v>
      </c>
      <c r="P28" t="s">
        <v>165</v>
      </c>
    </row>
    <row r="29" spans="4:16" ht="15">
      <c r="D29" s="6">
        <v>21666</v>
      </c>
      <c r="H29" s="6">
        <v>43334</v>
      </c>
      <c r="L29" s="9">
        <v>45.27</v>
      </c>
      <c r="P29" t="s">
        <v>166</v>
      </c>
    </row>
    <row r="30" spans="4:16" ht="15">
      <c r="D30" t="s">
        <v>17</v>
      </c>
      <c r="H30" s="6">
        <v>65000</v>
      </c>
      <c r="L30" s="9">
        <v>37.7</v>
      </c>
      <c r="P30" t="s">
        <v>167</v>
      </c>
    </row>
    <row r="31" spans="4:16" ht="15">
      <c r="D31" s="6">
        <v>10000</v>
      </c>
      <c r="H31" s="6">
        <v>40000</v>
      </c>
      <c r="L31" s="9">
        <v>39.44</v>
      </c>
      <c r="P31" t="s">
        <v>170</v>
      </c>
    </row>
    <row r="32" spans="4:16" ht="15">
      <c r="D32" t="s">
        <v>17</v>
      </c>
      <c r="H32" s="6">
        <v>50000</v>
      </c>
      <c r="L32" s="9">
        <v>33.41</v>
      </c>
      <c r="P32" t="s">
        <v>168</v>
      </c>
    </row>
    <row r="34" spans="1:16" ht="15">
      <c r="A34" t="s">
        <v>34</v>
      </c>
      <c r="D34" s="6">
        <v>70000</v>
      </c>
      <c r="H34" t="s">
        <v>17</v>
      </c>
      <c r="L34" s="9">
        <v>28.75</v>
      </c>
      <c r="P34" t="s">
        <v>161</v>
      </c>
    </row>
    <row r="35" spans="4:16" ht="15">
      <c r="D35" s="6">
        <v>90000</v>
      </c>
      <c r="H35" t="s">
        <v>17</v>
      </c>
      <c r="L35" s="9">
        <v>44.5</v>
      </c>
      <c r="P35" t="s">
        <v>162</v>
      </c>
    </row>
    <row r="36" spans="4:16" ht="15">
      <c r="D36" s="6">
        <v>545</v>
      </c>
      <c r="H36" t="s">
        <v>17</v>
      </c>
      <c r="L36" s="9">
        <v>45.9</v>
      </c>
      <c r="P36" t="s">
        <v>169</v>
      </c>
    </row>
    <row r="37" spans="4:16" ht="15">
      <c r="D37" s="6">
        <v>4725</v>
      </c>
      <c r="H37" t="s">
        <v>17</v>
      </c>
      <c r="L37" s="9">
        <v>39.06</v>
      </c>
      <c r="P37" t="s">
        <v>163</v>
      </c>
    </row>
    <row r="38" spans="4:16" ht="15">
      <c r="D38" s="6">
        <v>80000</v>
      </c>
      <c r="H38" t="s">
        <v>17</v>
      </c>
      <c r="L38" s="9">
        <v>41.05</v>
      </c>
      <c r="P38" t="s">
        <v>164</v>
      </c>
    </row>
    <row r="39" spans="4:16" ht="15">
      <c r="D39" s="6">
        <v>683</v>
      </c>
      <c r="H39" t="s">
        <v>17</v>
      </c>
      <c r="L39" s="9">
        <v>36.62</v>
      </c>
      <c r="P39" t="s">
        <v>171</v>
      </c>
    </row>
    <row r="40" spans="4:16" ht="15">
      <c r="D40" s="6">
        <v>40000</v>
      </c>
      <c r="H40" t="s">
        <v>17</v>
      </c>
      <c r="L40" s="9">
        <v>19.89</v>
      </c>
      <c r="P40" t="s">
        <v>165</v>
      </c>
    </row>
    <row r="41" spans="4:16" ht="15">
      <c r="D41" s="6">
        <v>382</v>
      </c>
      <c r="H41" t="s">
        <v>17</v>
      </c>
      <c r="L41" s="9">
        <v>37.38</v>
      </c>
      <c r="P41" t="s">
        <v>172</v>
      </c>
    </row>
    <row r="42" spans="4:16" ht="15">
      <c r="D42" s="6">
        <v>21666</v>
      </c>
      <c r="H42" s="6">
        <v>43334</v>
      </c>
      <c r="L42" s="9">
        <v>45.27</v>
      </c>
      <c r="P42" t="s">
        <v>166</v>
      </c>
    </row>
    <row r="43" spans="4:16" ht="15">
      <c r="D43" s="6">
        <v>517</v>
      </c>
      <c r="H43" t="s">
        <v>17</v>
      </c>
      <c r="L43" s="9">
        <v>48.41</v>
      </c>
      <c r="P43" t="s">
        <v>173</v>
      </c>
    </row>
    <row r="44" spans="4:16" ht="15">
      <c r="D44" t="s">
        <v>17</v>
      </c>
      <c r="H44" s="6">
        <v>65000</v>
      </c>
      <c r="L44" s="9">
        <v>37.7</v>
      </c>
      <c r="P44" t="s">
        <v>167</v>
      </c>
    </row>
    <row r="45" spans="4:16" ht="15">
      <c r="D45" s="6">
        <v>675</v>
      </c>
      <c r="H45" t="s">
        <v>17</v>
      </c>
      <c r="L45" s="9">
        <v>37.04</v>
      </c>
      <c r="P45" t="s">
        <v>174</v>
      </c>
    </row>
    <row r="46" spans="4:16" ht="15">
      <c r="D46" s="6">
        <v>10000</v>
      </c>
      <c r="H46" s="6">
        <v>40000</v>
      </c>
      <c r="L46" s="9">
        <v>39.44</v>
      </c>
      <c r="P46" t="s">
        <v>170</v>
      </c>
    </row>
    <row r="47" spans="4:16" ht="15">
      <c r="D47" t="s">
        <v>17</v>
      </c>
      <c r="H47" s="6">
        <v>50000</v>
      </c>
      <c r="L47" s="9">
        <v>33.41</v>
      </c>
      <c r="P47" t="s">
        <v>168</v>
      </c>
    </row>
  </sheetData>
  <sheetProtection selectLockedCells="1" selectUnlockedCells="1"/>
  <mergeCells count="29">
    <mergeCell ref="A2:F2"/>
    <mergeCell ref="C5:E5"/>
    <mergeCell ref="G5:I5"/>
    <mergeCell ref="K5:M5"/>
    <mergeCell ref="O5:Q5"/>
    <mergeCell ref="C6:E6"/>
    <mergeCell ref="G6:I6"/>
    <mergeCell ref="K6:M6"/>
    <mergeCell ref="O6:Q6"/>
    <mergeCell ref="C7:E7"/>
    <mergeCell ref="G7:I7"/>
    <mergeCell ref="K7:M7"/>
    <mergeCell ref="O7:Q7"/>
    <mergeCell ref="C8:E8"/>
    <mergeCell ref="G8:I8"/>
    <mergeCell ref="K8:M8"/>
    <mergeCell ref="O8:Q8"/>
    <mergeCell ref="C9:E9"/>
    <mergeCell ref="G9:I9"/>
    <mergeCell ref="K9:M9"/>
    <mergeCell ref="O9:Q9"/>
    <mergeCell ref="C10:E10"/>
    <mergeCell ref="G10:I10"/>
    <mergeCell ref="K10:M10"/>
    <mergeCell ref="O10:Q10"/>
    <mergeCell ref="C11:E11"/>
    <mergeCell ref="G11:I11"/>
    <mergeCell ref="K11:M11"/>
    <mergeCell ref="O11:Q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4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7" ht="39.75" customHeight="1">
      <c r="C3" s="2"/>
      <c r="D3" s="2"/>
      <c r="E3" s="2"/>
      <c r="G3" s="1" t="s">
        <v>0</v>
      </c>
      <c r="H3" s="1"/>
      <c r="I3" s="1"/>
      <c r="K3" s="2"/>
      <c r="L3" s="2"/>
      <c r="M3" s="2"/>
      <c r="O3" s="2"/>
      <c r="P3" s="2"/>
      <c r="Q3" s="2"/>
    </row>
    <row r="4" spans="3:17" ht="39.75" customHeight="1">
      <c r="C4" s="1" t="s">
        <v>0</v>
      </c>
      <c r="D4" s="1"/>
      <c r="E4" s="1"/>
      <c r="G4" s="1" t="s">
        <v>136</v>
      </c>
      <c r="H4" s="1"/>
      <c r="I4" s="1"/>
      <c r="K4" s="2"/>
      <c r="L4" s="2"/>
      <c r="M4" s="2"/>
      <c r="O4" s="2"/>
      <c r="P4" s="2"/>
      <c r="Q4" s="2"/>
    </row>
    <row r="5" spans="3:17" ht="39.75" customHeight="1">
      <c r="C5" s="1" t="s">
        <v>136</v>
      </c>
      <c r="D5" s="1"/>
      <c r="E5" s="1"/>
      <c r="G5" s="1" t="s">
        <v>138</v>
      </c>
      <c r="H5" s="1"/>
      <c r="I5" s="1"/>
      <c r="K5" s="2"/>
      <c r="L5" s="2"/>
      <c r="M5" s="2"/>
      <c r="O5" s="2"/>
      <c r="P5" s="2"/>
      <c r="Q5" s="2"/>
    </row>
    <row r="6" spans="3:17" ht="39.75" customHeight="1">
      <c r="C6" s="1" t="s">
        <v>138</v>
      </c>
      <c r="D6" s="1"/>
      <c r="E6" s="1"/>
      <c r="G6" s="1" t="s">
        <v>153</v>
      </c>
      <c r="H6" s="1"/>
      <c r="I6" s="1"/>
      <c r="K6" s="2"/>
      <c r="L6" s="2"/>
      <c r="M6" s="2"/>
      <c r="O6" s="2"/>
      <c r="P6" s="2"/>
      <c r="Q6" s="2"/>
    </row>
    <row r="7" spans="3:17" ht="39.75" customHeight="1">
      <c r="C7" s="1" t="s">
        <v>153</v>
      </c>
      <c r="D7" s="1"/>
      <c r="E7" s="1"/>
      <c r="G7" s="1" t="s">
        <v>154</v>
      </c>
      <c r="H7" s="1"/>
      <c r="I7" s="1"/>
      <c r="K7" s="1" t="s">
        <v>102</v>
      </c>
      <c r="L7" s="1"/>
      <c r="M7" s="1"/>
      <c r="O7" s="1" t="s">
        <v>102</v>
      </c>
      <c r="P7" s="1"/>
      <c r="Q7" s="1"/>
    </row>
    <row r="8" spans="3:17" ht="39.75" customHeight="1">
      <c r="C8" s="1" t="s">
        <v>154</v>
      </c>
      <c r="D8" s="1"/>
      <c r="E8" s="1"/>
      <c r="G8" s="1" t="s">
        <v>155</v>
      </c>
      <c r="H8" s="1"/>
      <c r="I8" s="1"/>
      <c r="K8" s="1" t="s">
        <v>68</v>
      </c>
      <c r="L8" s="1"/>
      <c r="M8" s="1"/>
      <c r="O8" s="1" t="s">
        <v>156</v>
      </c>
      <c r="P8" s="1"/>
      <c r="Q8" s="1"/>
    </row>
    <row r="9" spans="1:17" ht="15">
      <c r="A9" s="3" t="s">
        <v>74</v>
      </c>
      <c r="C9" s="4" t="s">
        <v>157</v>
      </c>
      <c r="D9" s="4"/>
      <c r="E9" s="4"/>
      <c r="G9" s="12">
        <v>-1</v>
      </c>
      <c r="H9" s="12"/>
      <c r="I9" s="12"/>
      <c r="K9" s="4" t="s">
        <v>158</v>
      </c>
      <c r="L9" s="4"/>
      <c r="M9" s="4"/>
      <c r="O9" s="4" t="s">
        <v>159</v>
      </c>
      <c r="P9" s="4"/>
      <c r="Q9" s="4"/>
    </row>
    <row r="11" spans="1:16" ht="15">
      <c r="A11" t="s">
        <v>35</v>
      </c>
      <c r="D11" s="6">
        <v>70000</v>
      </c>
      <c r="H11" t="s">
        <v>17</v>
      </c>
      <c r="L11" s="9">
        <v>7.375</v>
      </c>
      <c r="P11" t="s">
        <v>160</v>
      </c>
    </row>
    <row r="12" spans="4:16" ht="15">
      <c r="D12" s="6">
        <v>70000</v>
      </c>
      <c r="H12" t="s">
        <v>17</v>
      </c>
      <c r="L12" s="9">
        <v>6.625</v>
      </c>
      <c r="P12" t="s">
        <v>175</v>
      </c>
    </row>
    <row r="13" spans="4:16" ht="15">
      <c r="D13" s="6">
        <v>110000</v>
      </c>
      <c r="H13" t="s">
        <v>17</v>
      </c>
      <c r="L13" s="9">
        <v>28.75</v>
      </c>
      <c r="P13" t="s">
        <v>161</v>
      </c>
    </row>
    <row r="14" spans="4:16" ht="15">
      <c r="D14" s="6">
        <v>90000</v>
      </c>
      <c r="H14" t="s">
        <v>17</v>
      </c>
      <c r="L14" s="9">
        <v>44.5</v>
      </c>
      <c r="P14" t="s">
        <v>162</v>
      </c>
    </row>
    <row r="15" spans="4:16" ht="15">
      <c r="D15" s="6">
        <v>545</v>
      </c>
      <c r="H15" t="s">
        <v>17</v>
      </c>
      <c r="L15" s="9">
        <v>45.9</v>
      </c>
      <c r="P15" t="s">
        <v>169</v>
      </c>
    </row>
    <row r="16" spans="4:16" ht="15">
      <c r="D16" s="6">
        <v>4725</v>
      </c>
      <c r="H16" t="s">
        <v>17</v>
      </c>
      <c r="L16" s="9">
        <v>39.06</v>
      </c>
      <c r="P16" t="s">
        <v>163</v>
      </c>
    </row>
    <row r="17" spans="4:16" ht="15">
      <c r="D17" s="6">
        <v>80000</v>
      </c>
      <c r="H17" t="s">
        <v>17</v>
      </c>
      <c r="L17" s="9">
        <v>41.05</v>
      </c>
      <c r="P17" t="s">
        <v>164</v>
      </c>
    </row>
    <row r="18" spans="4:16" ht="15">
      <c r="D18" s="6">
        <v>683</v>
      </c>
      <c r="H18" t="s">
        <v>17</v>
      </c>
      <c r="L18" s="9">
        <v>36.62</v>
      </c>
      <c r="P18" t="s">
        <v>171</v>
      </c>
    </row>
    <row r="19" spans="4:16" ht="15">
      <c r="D19" s="6">
        <v>80000</v>
      </c>
      <c r="H19" t="s">
        <v>17</v>
      </c>
      <c r="L19" s="9">
        <v>19.89</v>
      </c>
      <c r="P19" t="s">
        <v>165</v>
      </c>
    </row>
    <row r="20" spans="4:16" ht="15">
      <c r="D20" s="6">
        <v>278</v>
      </c>
      <c r="H20" t="s">
        <v>17</v>
      </c>
      <c r="L20" s="9">
        <v>37.38</v>
      </c>
      <c r="P20" t="s">
        <v>172</v>
      </c>
    </row>
    <row r="21" spans="4:16" ht="15">
      <c r="D21" s="6">
        <v>21666</v>
      </c>
      <c r="H21" s="6">
        <v>43334</v>
      </c>
      <c r="L21" s="9">
        <v>45.27</v>
      </c>
      <c r="P21" t="s">
        <v>166</v>
      </c>
    </row>
    <row r="22" spans="4:16" ht="15">
      <c r="D22" s="6">
        <v>517</v>
      </c>
      <c r="H22" t="s">
        <v>17</v>
      </c>
      <c r="L22" s="9">
        <v>48.41</v>
      </c>
      <c r="P22" t="s">
        <v>173</v>
      </c>
    </row>
    <row r="23" spans="4:16" ht="15">
      <c r="D23" t="s">
        <v>17</v>
      </c>
      <c r="H23" s="6">
        <v>65000</v>
      </c>
      <c r="L23" s="9">
        <v>37.7</v>
      </c>
      <c r="P23" t="s">
        <v>167</v>
      </c>
    </row>
    <row r="24" spans="4:16" ht="15">
      <c r="D24" s="6">
        <v>675</v>
      </c>
      <c r="H24" t="s">
        <v>17</v>
      </c>
      <c r="L24" s="9">
        <v>37.04</v>
      </c>
      <c r="P24" t="s">
        <v>174</v>
      </c>
    </row>
    <row r="25" spans="4:16" ht="15">
      <c r="D25" s="6">
        <v>8000</v>
      </c>
      <c r="H25" s="6">
        <v>32000</v>
      </c>
      <c r="L25" s="9">
        <v>39.44</v>
      </c>
      <c r="P25" t="s">
        <v>170</v>
      </c>
    </row>
    <row r="26" spans="4:16" ht="15">
      <c r="D26" t="s">
        <v>17</v>
      </c>
      <c r="H26" s="6">
        <v>50000</v>
      </c>
      <c r="L26" s="9">
        <v>33.41</v>
      </c>
      <c r="P26" t="s">
        <v>168</v>
      </c>
    </row>
    <row r="28" spans="1:16" ht="15">
      <c r="A28" t="s">
        <v>37</v>
      </c>
      <c r="D28" s="6">
        <v>55000</v>
      </c>
      <c r="H28" t="s">
        <v>17</v>
      </c>
      <c r="L28" s="9">
        <v>28.75</v>
      </c>
      <c r="P28" t="s">
        <v>161</v>
      </c>
    </row>
    <row r="29" spans="4:16" ht="15">
      <c r="D29" s="6">
        <v>40000</v>
      </c>
      <c r="H29" t="s">
        <v>17</v>
      </c>
      <c r="L29" s="9">
        <v>44.5</v>
      </c>
      <c r="P29" t="s">
        <v>162</v>
      </c>
    </row>
    <row r="30" spans="4:16" ht="15">
      <c r="D30" s="6">
        <v>30000</v>
      </c>
      <c r="H30" t="s">
        <v>17</v>
      </c>
      <c r="L30" s="9">
        <v>32.78</v>
      </c>
      <c r="P30" t="s">
        <v>176</v>
      </c>
    </row>
    <row r="31" spans="4:16" ht="15">
      <c r="D31" s="6">
        <v>534</v>
      </c>
      <c r="H31" t="s">
        <v>17</v>
      </c>
      <c r="L31" s="9">
        <v>45.9</v>
      </c>
      <c r="P31" t="s">
        <v>169</v>
      </c>
    </row>
    <row r="32" spans="4:16" ht="15">
      <c r="D32" s="6">
        <v>3672</v>
      </c>
      <c r="H32" t="s">
        <v>17</v>
      </c>
      <c r="L32" s="9">
        <v>39.06</v>
      </c>
      <c r="P32" t="s">
        <v>163</v>
      </c>
    </row>
    <row r="33" spans="4:16" ht="15">
      <c r="D33" s="6">
        <v>60000</v>
      </c>
      <c r="H33" t="s">
        <v>17</v>
      </c>
      <c r="L33" s="9">
        <v>41.05</v>
      </c>
      <c r="P33" t="s">
        <v>164</v>
      </c>
    </row>
    <row r="34" spans="4:16" ht="15">
      <c r="D34" s="6">
        <v>669</v>
      </c>
      <c r="H34" t="s">
        <v>17</v>
      </c>
      <c r="L34" s="9">
        <v>36.62</v>
      </c>
      <c r="P34" t="s">
        <v>171</v>
      </c>
    </row>
    <row r="35" spans="4:16" ht="15">
      <c r="D35" s="6">
        <v>60000</v>
      </c>
      <c r="H35" t="s">
        <v>17</v>
      </c>
      <c r="L35" s="9">
        <v>19.89</v>
      </c>
      <c r="P35" t="s">
        <v>165</v>
      </c>
    </row>
    <row r="36" spans="4:16" ht="15">
      <c r="D36" s="6">
        <v>656</v>
      </c>
      <c r="H36" t="s">
        <v>17</v>
      </c>
      <c r="L36" s="9">
        <v>37.38</v>
      </c>
      <c r="P36" t="s">
        <v>172</v>
      </c>
    </row>
    <row r="37" spans="4:16" ht="15">
      <c r="D37" s="6">
        <v>21666</v>
      </c>
      <c r="H37" s="6">
        <v>43334</v>
      </c>
      <c r="L37" s="9">
        <v>45.27</v>
      </c>
      <c r="P37" t="s">
        <v>166</v>
      </c>
    </row>
    <row r="38" spans="4:16" ht="15">
      <c r="D38" s="6">
        <v>517</v>
      </c>
      <c r="H38" t="s">
        <v>17</v>
      </c>
      <c r="L38" s="9">
        <v>48.41</v>
      </c>
      <c r="P38" t="s">
        <v>173</v>
      </c>
    </row>
    <row r="39" spans="4:16" ht="15">
      <c r="D39" t="s">
        <v>17</v>
      </c>
      <c r="H39" s="6">
        <v>65000</v>
      </c>
      <c r="L39" s="9">
        <v>37.7</v>
      </c>
      <c r="P39" t="s">
        <v>167</v>
      </c>
    </row>
    <row r="40" spans="4:16" ht="15">
      <c r="D40" s="6">
        <v>675</v>
      </c>
      <c r="H40" t="s">
        <v>17</v>
      </c>
      <c r="L40" s="9">
        <v>37.04</v>
      </c>
      <c r="P40" t="s">
        <v>174</v>
      </c>
    </row>
    <row r="41" spans="4:16" ht="15">
      <c r="D41" s="6">
        <v>10000</v>
      </c>
      <c r="H41" s="6">
        <v>40000</v>
      </c>
      <c r="L41" s="9">
        <v>39.44</v>
      </c>
      <c r="P41" t="s">
        <v>170</v>
      </c>
    </row>
    <row r="42" spans="4:16" ht="15">
      <c r="D42" t="s">
        <v>17</v>
      </c>
      <c r="H42" s="6">
        <v>50000</v>
      </c>
      <c r="L42" s="9">
        <v>33.41</v>
      </c>
      <c r="P42" t="s">
        <v>168</v>
      </c>
    </row>
  </sheetData>
  <sheetProtection selectLockedCells="1" selectUnlockedCells="1"/>
  <mergeCells count="28">
    <mergeCell ref="C3:E3"/>
    <mergeCell ref="G3:I3"/>
    <mergeCell ref="K3:M3"/>
    <mergeCell ref="O3:Q3"/>
    <mergeCell ref="C4:E4"/>
    <mergeCell ref="G4:I4"/>
    <mergeCell ref="K4:M4"/>
    <mergeCell ref="O4:Q4"/>
    <mergeCell ref="C5:E5"/>
    <mergeCell ref="G5:I5"/>
    <mergeCell ref="K5:M5"/>
    <mergeCell ref="O5:Q5"/>
    <mergeCell ref="C6:E6"/>
    <mergeCell ref="G6:I6"/>
    <mergeCell ref="K6:M6"/>
    <mergeCell ref="O6:Q6"/>
    <mergeCell ref="C7:E7"/>
    <mergeCell ref="G7:I7"/>
    <mergeCell ref="K7:M7"/>
    <mergeCell ref="O7:Q7"/>
    <mergeCell ref="C8:E8"/>
    <mergeCell ref="G8:I8"/>
    <mergeCell ref="K8:M8"/>
    <mergeCell ref="O8:Q8"/>
    <mergeCell ref="C9:E9"/>
    <mergeCell ref="G9:I9"/>
    <mergeCell ref="K9:M9"/>
    <mergeCell ref="O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Y2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5" ht="39.75" customHeight="1">
      <c r="C3" s="2"/>
      <c r="D3" s="2"/>
      <c r="E3" s="2"/>
      <c r="G3" s="1" t="s">
        <v>177</v>
      </c>
      <c r="H3" s="1"/>
      <c r="I3" s="1"/>
      <c r="K3" s="1" t="s">
        <v>178</v>
      </c>
      <c r="L3" s="1"/>
      <c r="M3" s="1"/>
      <c r="O3" s="1" t="s">
        <v>179</v>
      </c>
      <c r="P3" s="1"/>
      <c r="Q3" s="1"/>
      <c r="S3" s="1" t="s">
        <v>180</v>
      </c>
      <c r="T3" s="1"/>
      <c r="U3" s="1"/>
      <c r="W3" s="1" t="s">
        <v>181</v>
      </c>
      <c r="X3" s="1"/>
      <c r="Y3" s="1"/>
    </row>
    <row r="4" spans="1:25" ht="15">
      <c r="A4" s="3" t="s">
        <v>182</v>
      </c>
      <c r="C4" s="4" t="s">
        <v>183</v>
      </c>
      <c r="D4" s="4"/>
      <c r="E4" s="4"/>
      <c r="G4" s="4" t="s">
        <v>184</v>
      </c>
      <c r="H4" s="4"/>
      <c r="I4" s="4"/>
      <c r="K4" s="4" t="s">
        <v>185</v>
      </c>
      <c r="L4" s="4"/>
      <c r="M4" s="4"/>
      <c r="O4" s="4" t="s">
        <v>186</v>
      </c>
      <c r="P4" s="4"/>
      <c r="Q4" s="4"/>
      <c r="S4" s="4" t="s">
        <v>187</v>
      </c>
      <c r="T4" s="4"/>
      <c r="U4" s="4"/>
      <c r="W4" s="4" t="s">
        <v>188</v>
      </c>
      <c r="X4" s="4"/>
      <c r="Y4" s="4"/>
    </row>
    <row r="6" spans="1:24" ht="15">
      <c r="A6" t="s">
        <v>83</v>
      </c>
      <c r="D6" t="s">
        <v>189</v>
      </c>
      <c r="H6" s="6">
        <v>133333</v>
      </c>
      <c r="L6" s="6">
        <v>21667</v>
      </c>
      <c r="P6" s="6">
        <v>21667</v>
      </c>
      <c r="T6" s="6">
        <v>21667</v>
      </c>
      <c r="X6" s="6">
        <v>21667</v>
      </c>
    </row>
    <row r="7" spans="4:24" ht="15">
      <c r="D7" t="s">
        <v>190</v>
      </c>
      <c r="H7" s="6">
        <v>133334</v>
      </c>
      <c r="L7" s="6">
        <v>21667</v>
      </c>
      <c r="P7" s="6">
        <v>21667</v>
      </c>
      <c r="T7" s="6">
        <v>21667</v>
      </c>
      <c r="X7" s="6">
        <v>21667</v>
      </c>
    </row>
    <row r="9" spans="1:24" ht="15">
      <c r="A9" t="s">
        <v>84</v>
      </c>
      <c r="D9" t="s">
        <v>191</v>
      </c>
      <c r="H9" s="6">
        <v>133333</v>
      </c>
      <c r="L9" s="6">
        <v>21666</v>
      </c>
      <c r="P9" s="6">
        <v>21666</v>
      </c>
      <c r="T9" s="6">
        <v>21666</v>
      </c>
      <c r="X9" s="6">
        <v>21666</v>
      </c>
    </row>
    <row r="10" spans="4:24" ht="15">
      <c r="D10" t="s">
        <v>192</v>
      </c>
      <c r="H10" s="6">
        <v>133333</v>
      </c>
      <c r="L10" s="6">
        <v>21667</v>
      </c>
      <c r="P10" s="6">
        <v>21667</v>
      </c>
      <c r="T10" s="6">
        <v>21667</v>
      </c>
      <c r="X10" s="6">
        <v>21667</v>
      </c>
    </row>
    <row r="11" spans="4:24" ht="15">
      <c r="D11" t="s">
        <v>193</v>
      </c>
      <c r="H11" s="6">
        <v>133334</v>
      </c>
      <c r="L11" s="6">
        <v>21667</v>
      </c>
      <c r="P11" s="6">
        <v>21667</v>
      </c>
      <c r="T11" s="6">
        <v>21667</v>
      </c>
      <c r="X11" s="6">
        <v>21667</v>
      </c>
    </row>
    <row r="13" spans="1:24" ht="15">
      <c r="A13" t="s">
        <v>85</v>
      </c>
      <c r="D13" t="s">
        <v>194</v>
      </c>
      <c r="H13" t="s">
        <v>17</v>
      </c>
      <c r="L13" s="6">
        <v>10000</v>
      </c>
      <c r="P13" s="6">
        <v>10000</v>
      </c>
      <c r="T13" s="6">
        <v>8000</v>
      </c>
      <c r="X13" s="6">
        <v>10000</v>
      </c>
    </row>
    <row r="14" spans="4:24" ht="15">
      <c r="D14" t="s">
        <v>195</v>
      </c>
      <c r="H14" t="s">
        <v>17</v>
      </c>
      <c r="L14" s="6">
        <v>30000</v>
      </c>
      <c r="P14" s="6">
        <v>10000</v>
      </c>
      <c r="T14" s="6">
        <v>8000</v>
      </c>
      <c r="X14" s="6">
        <v>10000</v>
      </c>
    </row>
    <row r="15" spans="4:24" ht="15">
      <c r="D15" t="s">
        <v>196</v>
      </c>
      <c r="H15" t="s">
        <v>17</v>
      </c>
      <c r="L15" t="s">
        <v>17</v>
      </c>
      <c r="P15" s="6">
        <v>10000</v>
      </c>
      <c r="T15" s="6">
        <v>8000</v>
      </c>
      <c r="X15" s="6">
        <v>10000</v>
      </c>
    </row>
    <row r="16" spans="4:24" ht="15">
      <c r="D16" t="s">
        <v>197</v>
      </c>
      <c r="H16" t="s">
        <v>17</v>
      </c>
      <c r="L16" t="s">
        <v>17</v>
      </c>
      <c r="P16" s="6">
        <v>10000</v>
      </c>
      <c r="T16" s="6">
        <v>8000</v>
      </c>
      <c r="X16" s="6">
        <v>10000</v>
      </c>
    </row>
    <row r="18" spans="1:24" ht="15">
      <c r="A18" t="s">
        <v>148</v>
      </c>
      <c r="D18" t="s">
        <v>198</v>
      </c>
      <c r="H18" s="6">
        <v>62500</v>
      </c>
      <c r="L18" s="6">
        <v>25000</v>
      </c>
      <c r="P18" s="6">
        <v>10000</v>
      </c>
      <c r="T18" s="6">
        <v>10000</v>
      </c>
      <c r="X18" s="6">
        <v>10000</v>
      </c>
    </row>
    <row r="19" spans="4:24" ht="15">
      <c r="D19" t="s">
        <v>199</v>
      </c>
      <c r="H19" s="6">
        <v>62500</v>
      </c>
      <c r="L19" s="6">
        <v>25000</v>
      </c>
      <c r="P19" s="6">
        <v>10000</v>
      </c>
      <c r="T19" s="6">
        <v>10000</v>
      </c>
      <c r="X19" s="6">
        <v>10000</v>
      </c>
    </row>
    <row r="20" spans="4:24" ht="15">
      <c r="D20" t="s">
        <v>200</v>
      </c>
      <c r="H20" s="6">
        <v>62500</v>
      </c>
      <c r="L20" t="s">
        <v>17</v>
      </c>
      <c r="P20" s="6">
        <v>10000</v>
      </c>
      <c r="T20" s="6">
        <v>10000</v>
      </c>
      <c r="X20" s="6">
        <v>10000</v>
      </c>
    </row>
    <row r="21" spans="4:24" ht="15">
      <c r="D21" t="s">
        <v>201</v>
      </c>
      <c r="H21" s="6">
        <v>62500</v>
      </c>
      <c r="L21" t="s">
        <v>17</v>
      </c>
      <c r="P21" s="6">
        <v>10000</v>
      </c>
      <c r="T21" s="6">
        <v>10000</v>
      </c>
      <c r="X21" s="6">
        <v>10000</v>
      </c>
    </row>
    <row r="22" spans="4:24" ht="15">
      <c r="D22" t="s">
        <v>202</v>
      </c>
      <c r="H22" t="s">
        <v>17</v>
      </c>
      <c r="L22" t="s">
        <v>17</v>
      </c>
      <c r="P22" s="6">
        <v>10000</v>
      </c>
      <c r="T22" s="6">
        <v>10000</v>
      </c>
      <c r="X22" s="6">
        <v>10000</v>
      </c>
    </row>
  </sheetData>
  <sheetProtection selectLockedCells="1" selectUnlockedCells="1"/>
  <mergeCells count="12">
    <mergeCell ref="C3:E3"/>
    <mergeCell ref="G3:I3"/>
    <mergeCell ref="K3:M3"/>
    <mergeCell ref="O3:Q3"/>
    <mergeCell ref="S3:U3"/>
    <mergeCell ref="W3:Y3"/>
    <mergeCell ref="C4:E4"/>
    <mergeCell ref="G4:I4"/>
    <mergeCell ref="K4:M4"/>
    <mergeCell ref="O4:Q4"/>
    <mergeCell ref="S4:U4"/>
    <mergeCell ref="W4:Y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203</v>
      </c>
      <c r="B2" s="1"/>
      <c r="C2" s="1"/>
      <c r="D2" s="1"/>
      <c r="E2" s="1"/>
      <c r="F2" s="1"/>
    </row>
    <row r="5" spans="3:8" ht="15" customHeight="1">
      <c r="C5" s="1" t="s">
        <v>55</v>
      </c>
      <c r="D5" s="1"/>
      <c r="E5" s="1"/>
      <c r="F5" s="1"/>
      <c r="G5" s="1"/>
      <c r="H5" s="1"/>
    </row>
    <row r="6" spans="3:8" ht="39.75" customHeight="1">
      <c r="C6" s="1" t="s">
        <v>204</v>
      </c>
      <c r="D6" s="1"/>
      <c r="G6" s="1" t="s">
        <v>205</v>
      </c>
      <c r="H6" s="1"/>
    </row>
    <row r="7" spans="1:8" ht="15">
      <c r="A7" s="3" t="s">
        <v>74</v>
      </c>
      <c r="C7" s="4" t="s">
        <v>206</v>
      </c>
      <c r="D7" s="4"/>
      <c r="G7" s="4" t="s">
        <v>207</v>
      </c>
      <c r="H7" s="4"/>
    </row>
    <row r="9" spans="1:8" ht="15">
      <c r="A9" t="s">
        <v>29</v>
      </c>
      <c r="D9" s="6">
        <v>65000</v>
      </c>
      <c r="H9" s="6">
        <v>1852175</v>
      </c>
    </row>
    <row r="10" spans="1:8" ht="15">
      <c r="A10" t="s">
        <v>36</v>
      </c>
      <c r="D10" t="s">
        <v>17</v>
      </c>
      <c r="H10" t="s">
        <v>17</v>
      </c>
    </row>
    <row r="11" spans="1:8" ht="15">
      <c r="A11" t="s">
        <v>34</v>
      </c>
      <c r="D11" t="s">
        <v>17</v>
      </c>
      <c r="H11" t="s">
        <v>17</v>
      </c>
    </row>
    <row r="12" spans="1:8" ht="15">
      <c r="A12" t="s">
        <v>35</v>
      </c>
      <c r="D12" s="6">
        <v>54000</v>
      </c>
      <c r="H12" s="6">
        <v>1380861</v>
      </c>
    </row>
    <row r="13" spans="1:8" ht="15">
      <c r="A13" t="s">
        <v>37</v>
      </c>
      <c r="D13" s="6">
        <v>30000</v>
      </c>
      <c r="H13" s="6">
        <v>595750</v>
      </c>
    </row>
  </sheetData>
  <sheetProtection selectLockedCells="1" selectUnlockedCells="1"/>
  <mergeCells count="6">
    <mergeCell ref="A2:F2"/>
    <mergeCell ref="C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K2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9" width="8.7109375" style="0" customWidth="1"/>
    <col min="20" max="21" width="10.7109375" style="0" customWidth="1"/>
    <col min="22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 customHeight="1">
      <c r="A2" s="1" t="s">
        <v>208</v>
      </c>
      <c r="B2" s="1"/>
      <c r="C2" s="1"/>
      <c r="D2" s="1"/>
      <c r="E2" s="1"/>
      <c r="F2" s="1"/>
    </row>
    <row r="5" spans="3:36" ht="39.7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W5" s="1" t="s">
        <v>209</v>
      </c>
      <c r="X5" s="1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3:36" ht="39.7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W6" s="1" t="s">
        <v>210</v>
      </c>
      <c r="X6" s="1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3:36" ht="39.75" customHeigh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W7" s="1" t="s">
        <v>211</v>
      </c>
      <c r="X7" s="1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3:36" ht="39.7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W8" s="1" t="s">
        <v>212</v>
      </c>
      <c r="X8" s="1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3:36" ht="39.75" customHeight="1">
      <c r="C9" s="1" t="s">
        <v>213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W9" s="1" t="s">
        <v>214</v>
      </c>
      <c r="X9" s="1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3:36" ht="15">
      <c r="C10" s="4" t="s">
        <v>215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W10" s="4" t="s">
        <v>216</v>
      </c>
      <c r="X10" s="4"/>
      <c r="AA10" s="4" t="s">
        <v>217</v>
      </c>
      <c r="AB10" s="4"/>
      <c r="AC10" s="4"/>
      <c r="AD10" s="4"/>
      <c r="AE10" s="4"/>
      <c r="AF10" s="4"/>
      <c r="AG10" s="4"/>
      <c r="AH10" s="4"/>
      <c r="AI10" s="4"/>
      <c r="AJ10" s="4"/>
    </row>
    <row r="11" spans="3:36" ht="39.75" customHeight="1">
      <c r="C11" s="1" t="s">
        <v>178</v>
      </c>
      <c r="D11" s="1"/>
      <c r="G11" s="1" t="s">
        <v>179</v>
      </c>
      <c r="H11" s="1"/>
      <c r="K11" s="1" t="s">
        <v>180</v>
      </c>
      <c r="L11" s="1"/>
      <c r="O11" s="1" t="s">
        <v>181</v>
      </c>
      <c r="P11" s="1"/>
      <c r="S11" s="1" t="s">
        <v>177</v>
      </c>
      <c r="T11" s="1"/>
      <c r="W11" s="1" t="s">
        <v>177</v>
      </c>
      <c r="X11" s="1"/>
      <c r="AA11" s="1" t="s">
        <v>177</v>
      </c>
      <c r="AB11" s="1"/>
      <c r="AE11" s="1" t="s">
        <v>179</v>
      </c>
      <c r="AF11" s="1"/>
      <c r="AI11" s="1" t="s">
        <v>180</v>
      </c>
      <c r="AJ11" s="1"/>
    </row>
    <row r="12" spans="3:36" ht="15">
      <c r="C12" s="4" t="s">
        <v>185</v>
      </c>
      <c r="D12" s="4"/>
      <c r="G12" s="4" t="s">
        <v>186</v>
      </c>
      <c r="H12" s="4"/>
      <c r="K12" s="4" t="s">
        <v>187</v>
      </c>
      <c r="L12" s="4"/>
      <c r="O12" s="4" t="s">
        <v>188</v>
      </c>
      <c r="P12" s="4"/>
      <c r="S12" s="4" t="s">
        <v>184</v>
      </c>
      <c r="T12" s="4"/>
      <c r="W12" s="4" t="s">
        <v>184</v>
      </c>
      <c r="X12" s="4"/>
      <c r="AA12" s="4" t="s">
        <v>184</v>
      </c>
      <c r="AB12" s="4"/>
      <c r="AE12" s="4" t="s">
        <v>186</v>
      </c>
      <c r="AF12" s="4"/>
      <c r="AI12" s="4" t="s">
        <v>187</v>
      </c>
      <c r="AJ12" s="4"/>
    </row>
    <row r="14" spans="1:36" ht="15">
      <c r="A14" t="s">
        <v>218</v>
      </c>
      <c r="D14" s="6">
        <v>1266716</v>
      </c>
      <c r="E14" s="11">
        <v>-3</v>
      </c>
      <c r="H14" s="6">
        <v>1145918</v>
      </c>
      <c r="I14" s="11">
        <v>-3</v>
      </c>
      <c r="L14" s="6">
        <v>1145918</v>
      </c>
      <c r="M14" s="11">
        <v>-3</v>
      </c>
      <c r="P14" s="6">
        <v>1081558</v>
      </c>
      <c r="Q14" s="11">
        <v>-3</v>
      </c>
      <c r="T14" s="6">
        <v>2846514</v>
      </c>
      <c r="U14" s="11">
        <v>-4</v>
      </c>
      <c r="X14" s="6">
        <v>2846514</v>
      </c>
      <c r="Y14" s="11">
        <v>-5</v>
      </c>
      <c r="AB14" t="s">
        <v>17</v>
      </c>
      <c r="AF14" t="s">
        <v>17</v>
      </c>
      <c r="AJ14" t="s">
        <v>17</v>
      </c>
    </row>
    <row r="15" spans="1:36" ht="15">
      <c r="A15" t="s">
        <v>219</v>
      </c>
      <c r="D15" s="6">
        <v>716530</v>
      </c>
      <c r="E15" s="11">
        <v>-6</v>
      </c>
      <c r="H15" s="6">
        <v>732569</v>
      </c>
      <c r="I15" s="11">
        <v>-6</v>
      </c>
      <c r="L15" s="6">
        <v>732569</v>
      </c>
      <c r="M15" s="11">
        <v>-6</v>
      </c>
      <c r="P15" s="6">
        <v>676400</v>
      </c>
      <c r="Q15" s="11">
        <v>-6</v>
      </c>
      <c r="T15" s="6">
        <v>4554422</v>
      </c>
      <c r="U15" s="11">
        <v>-4</v>
      </c>
      <c r="X15" s="6">
        <v>4554422</v>
      </c>
      <c r="Y15" s="11">
        <v>-5</v>
      </c>
      <c r="AB15" t="s">
        <v>17</v>
      </c>
      <c r="AF15" t="s">
        <v>17</v>
      </c>
      <c r="AJ15" t="s">
        <v>17</v>
      </c>
    </row>
    <row r="16" spans="1:36" ht="39.75" customHeight="1">
      <c r="A16" s="7" t="s">
        <v>220</v>
      </c>
      <c r="D16" t="s">
        <v>17</v>
      </c>
      <c r="H16" t="s">
        <v>17</v>
      </c>
      <c r="L16" t="s">
        <v>17</v>
      </c>
      <c r="P16" t="s">
        <v>17</v>
      </c>
      <c r="T16" t="s">
        <v>17</v>
      </c>
      <c r="X16" t="s">
        <v>17</v>
      </c>
      <c r="AB16" t="s">
        <v>17</v>
      </c>
      <c r="AF16" t="s">
        <v>17</v>
      </c>
      <c r="AJ16" t="s">
        <v>17</v>
      </c>
    </row>
    <row r="17" spans="1:36" ht="15">
      <c r="A17" t="s">
        <v>221</v>
      </c>
      <c r="D17" t="s">
        <v>17</v>
      </c>
      <c r="H17" t="s">
        <v>17</v>
      </c>
      <c r="L17" t="s">
        <v>17</v>
      </c>
      <c r="P17" t="s">
        <v>17</v>
      </c>
      <c r="T17" s="6">
        <v>17133664</v>
      </c>
      <c r="U17" s="11">
        <v>-8</v>
      </c>
      <c r="X17" s="6">
        <v>17133664</v>
      </c>
      <c r="Y17" s="11">
        <v>-8</v>
      </c>
      <c r="AB17" s="6">
        <v>7852958</v>
      </c>
      <c r="AC17" s="11">
        <v>-9</v>
      </c>
      <c r="AF17" t="s">
        <v>17</v>
      </c>
      <c r="AJ17" t="s">
        <v>17</v>
      </c>
    </row>
    <row r="18" spans="1:36" ht="39.75" customHeight="1">
      <c r="A18" s="7" t="s">
        <v>222</v>
      </c>
      <c r="D18" t="s">
        <v>17</v>
      </c>
      <c r="H18" t="s">
        <v>17</v>
      </c>
      <c r="L18" t="s">
        <v>17</v>
      </c>
      <c r="P18" t="s">
        <v>17</v>
      </c>
      <c r="T18" t="s">
        <v>17</v>
      </c>
      <c r="X18" t="s">
        <v>17</v>
      </c>
      <c r="AB18" t="s">
        <v>17</v>
      </c>
      <c r="AF18" s="6">
        <v>422847</v>
      </c>
      <c r="AJ18" s="6">
        <v>422847</v>
      </c>
    </row>
    <row r="19" spans="1:36" ht="15">
      <c r="A19" t="s">
        <v>223</v>
      </c>
      <c r="D19" s="6">
        <v>25686</v>
      </c>
      <c r="E19" s="11">
        <v>-11</v>
      </c>
      <c r="H19" s="6">
        <v>8872</v>
      </c>
      <c r="I19" s="11">
        <v>-11</v>
      </c>
      <c r="L19" s="6">
        <v>8366</v>
      </c>
      <c r="M19" s="11">
        <v>-11</v>
      </c>
      <c r="P19" s="6">
        <v>25686</v>
      </c>
      <c r="Q19" s="11">
        <v>-11</v>
      </c>
      <c r="T19" s="6">
        <v>29850</v>
      </c>
      <c r="U19" s="11">
        <v>-12</v>
      </c>
      <c r="X19" s="6">
        <v>29850</v>
      </c>
      <c r="Y19" s="11">
        <v>-12</v>
      </c>
      <c r="AB19" t="s">
        <v>17</v>
      </c>
      <c r="AF19" t="s">
        <v>17</v>
      </c>
      <c r="AJ19" t="s">
        <v>17</v>
      </c>
    </row>
    <row r="20" spans="1:36" ht="15">
      <c r="A20" t="s">
        <v>224</v>
      </c>
      <c r="D20" t="s">
        <v>17</v>
      </c>
      <c r="H20" t="s">
        <v>17</v>
      </c>
      <c r="L20" t="s">
        <v>17</v>
      </c>
      <c r="P20" t="s">
        <v>17</v>
      </c>
      <c r="T20" t="s">
        <v>17</v>
      </c>
      <c r="X20" t="s">
        <v>17</v>
      </c>
      <c r="AB20" t="s">
        <v>17</v>
      </c>
      <c r="AF20" t="s">
        <v>17</v>
      </c>
      <c r="AJ20" t="s">
        <v>17</v>
      </c>
    </row>
    <row r="21" spans="3:37" ht="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3:37" ht="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4" spans="1:36" ht="15">
      <c r="A24" t="s">
        <v>4</v>
      </c>
      <c r="D24" s="6">
        <v>2008932</v>
      </c>
      <c r="H24" s="6">
        <v>1887359</v>
      </c>
      <c r="L24" s="6">
        <v>1886853</v>
      </c>
      <c r="P24" s="6">
        <v>1783644</v>
      </c>
      <c r="T24" s="6">
        <v>24564450</v>
      </c>
      <c r="X24" s="6">
        <v>24564450</v>
      </c>
      <c r="AB24" s="6">
        <v>7852958</v>
      </c>
      <c r="AF24" s="6">
        <v>422847</v>
      </c>
      <c r="AJ24" s="6">
        <v>422847</v>
      </c>
    </row>
  </sheetData>
  <sheetProtection selectLockedCells="1" selectUnlockedCells="1"/>
  <mergeCells count="39">
    <mergeCell ref="A2:F2"/>
    <mergeCell ref="C5:T5"/>
    <mergeCell ref="W5:X5"/>
    <mergeCell ref="AA5:AJ5"/>
    <mergeCell ref="C6:T6"/>
    <mergeCell ref="W6:X6"/>
    <mergeCell ref="AA6:AJ6"/>
    <mergeCell ref="C7:T7"/>
    <mergeCell ref="W7:X7"/>
    <mergeCell ref="AA7:AJ7"/>
    <mergeCell ref="C8:T8"/>
    <mergeCell ref="W8:X8"/>
    <mergeCell ref="AA8:AJ8"/>
    <mergeCell ref="C9:T9"/>
    <mergeCell ref="W9:X9"/>
    <mergeCell ref="AA9:AJ9"/>
    <mergeCell ref="C10:T10"/>
    <mergeCell ref="W10:X10"/>
    <mergeCell ref="AA10:AJ10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C21:AK21"/>
    <mergeCell ref="C22:AK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5" ht="39.75" customHeight="1">
      <c r="C3" s="1" t="s">
        <v>225</v>
      </c>
      <c r="D3" s="1"/>
      <c r="E3" s="1"/>
    </row>
    <row r="4" spans="3:5" ht="39.75" customHeight="1">
      <c r="C4" s="1" t="s">
        <v>226</v>
      </c>
      <c r="D4" s="1"/>
      <c r="E4" s="1"/>
    </row>
    <row r="5" spans="3:5" ht="39.75" customHeight="1">
      <c r="C5" s="1" t="s">
        <v>227</v>
      </c>
      <c r="D5" s="1"/>
      <c r="E5" s="1"/>
    </row>
    <row r="6" spans="1:5" ht="15">
      <c r="A6" s="3" t="s">
        <v>74</v>
      </c>
      <c r="C6" s="4" t="s">
        <v>76</v>
      </c>
      <c r="D6" s="4"/>
      <c r="E6" s="4"/>
    </row>
    <row r="8" spans="1:4" ht="15">
      <c r="A8" t="s">
        <v>29</v>
      </c>
      <c r="D8" s="6">
        <v>916667</v>
      </c>
    </row>
    <row r="9" spans="1:4" ht="15">
      <c r="A9" t="s">
        <v>36</v>
      </c>
      <c r="D9" s="6">
        <v>99167</v>
      </c>
    </row>
    <row r="10" spans="1:4" ht="15">
      <c r="A10" t="s">
        <v>34</v>
      </c>
      <c r="D10" s="6">
        <v>99167</v>
      </c>
    </row>
    <row r="11" spans="1:4" ht="15">
      <c r="A11" t="s">
        <v>35</v>
      </c>
      <c r="D11" s="6">
        <v>95167</v>
      </c>
    </row>
    <row r="12" spans="1:4" ht="15">
      <c r="A12" t="s">
        <v>37</v>
      </c>
      <c r="D12" s="6">
        <v>99167</v>
      </c>
    </row>
  </sheetData>
  <sheetProtection selectLockedCells="1" selectUnlockedCells="1"/>
  <mergeCells count="4">
    <mergeCell ref="C3:E3"/>
    <mergeCell ref="C4:E4"/>
    <mergeCell ref="C5:E5"/>
    <mergeCell ref="C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 customHeight="1">
      <c r="A2" s="1" t="s">
        <v>228</v>
      </c>
      <c r="B2" s="1"/>
      <c r="C2" s="1"/>
      <c r="D2" s="1"/>
      <c r="E2" s="1"/>
      <c r="F2" s="1"/>
    </row>
    <row r="5" spans="3:24" ht="39.75" customHeight="1">
      <c r="C5" s="1" t="s">
        <v>229</v>
      </c>
      <c r="D5" s="1"/>
      <c r="G5" s="2"/>
      <c r="H5" s="2"/>
      <c r="K5" s="2"/>
      <c r="L5" s="2"/>
      <c r="O5" s="2"/>
      <c r="P5" s="2"/>
      <c r="S5" s="2"/>
      <c r="T5" s="2"/>
      <c r="W5" s="2"/>
      <c r="X5" s="2"/>
    </row>
    <row r="6" spans="3:24" ht="15">
      <c r="C6" s="4" t="s">
        <v>230</v>
      </c>
      <c r="D6" s="4"/>
      <c r="G6" s="4" t="s">
        <v>65</v>
      </c>
      <c r="H6" s="4"/>
      <c r="K6" s="4" t="s">
        <v>231</v>
      </c>
      <c r="L6" s="4"/>
      <c r="O6" s="4" t="s">
        <v>232</v>
      </c>
      <c r="P6" s="4"/>
      <c r="S6" s="4" t="s">
        <v>233</v>
      </c>
      <c r="T6" s="4"/>
      <c r="W6" s="4" t="s">
        <v>234</v>
      </c>
      <c r="X6" s="4"/>
    </row>
    <row r="8" spans="1:24" ht="15">
      <c r="A8" s="7" t="s">
        <v>235</v>
      </c>
      <c r="D8" t="s">
        <v>236</v>
      </c>
      <c r="H8" t="s">
        <v>237</v>
      </c>
      <c r="L8" t="s">
        <v>238</v>
      </c>
      <c r="P8" t="s">
        <v>239</v>
      </c>
      <c r="T8" t="s">
        <v>240</v>
      </c>
      <c r="X8" t="s">
        <v>241</v>
      </c>
    </row>
    <row r="9" spans="1:24" ht="15">
      <c r="A9" s="7" t="s">
        <v>242</v>
      </c>
      <c r="D9" t="s">
        <v>243</v>
      </c>
      <c r="H9" t="s">
        <v>244</v>
      </c>
      <c r="L9" t="s">
        <v>236</v>
      </c>
      <c r="P9" t="s">
        <v>245</v>
      </c>
      <c r="T9" t="s">
        <v>246</v>
      </c>
      <c r="X9" t="s">
        <v>247</v>
      </c>
    </row>
    <row r="10" spans="1:24" ht="15">
      <c r="A10" s="7" t="s">
        <v>248</v>
      </c>
      <c r="D10" t="s">
        <v>247</v>
      </c>
      <c r="H10" t="s">
        <v>247</v>
      </c>
      <c r="L10" t="s">
        <v>249</v>
      </c>
      <c r="P10" t="s">
        <v>250</v>
      </c>
      <c r="T10" t="s">
        <v>250</v>
      </c>
      <c r="X10" t="s">
        <v>241</v>
      </c>
    </row>
    <row r="11" spans="1:24" ht="15">
      <c r="A11" s="7" t="s">
        <v>251</v>
      </c>
      <c r="D11" t="s">
        <v>252</v>
      </c>
      <c r="H11" t="s">
        <v>253</v>
      </c>
      <c r="L11" t="s">
        <v>254</v>
      </c>
      <c r="P11" t="s">
        <v>255</v>
      </c>
      <c r="T11" t="s">
        <v>256</v>
      </c>
      <c r="X11" t="s">
        <v>254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2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257</v>
      </c>
      <c r="B2" s="1"/>
      <c r="C2" s="1"/>
      <c r="D2" s="1"/>
      <c r="E2" s="1"/>
      <c r="F2" s="1"/>
    </row>
    <row r="5" spans="3:20" ht="15" customHeight="1">
      <c r="C5" s="2"/>
      <c r="D5" s="2"/>
      <c r="G5" s="1" t="s">
        <v>258</v>
      </c>
      <c r="H5" s="1"/>
      <c r="I5" s="1"/>
      <c r="J5" s="1"/>
      <c r="K5" s="1"/>
      <c r="L5" s="1"/>
      <c r="O5" s="1" t="s">
        <v>259</v>
      </c>
      <c r="P5" s="1"/>
      <c r="Q5" s="1"/>
      <c r="R5" s="1"/>
      <c r="S5" s="1"/>
      <c r="T5" s="1"/>
    </row>
    <row r="6" spans="3:20" ht="39.75" customHeight="1">
      <c r="C6" s="1" t="s">
        <v>1</v>
      </c>
      <c r="D6" s="1"/>
      <c r="G6" s="2"/>
      <c r="H6" s="2"/>
      <c r="K6" s="1" t="s">
        <v>260</v>
      </c>
      <c r="L6" s="1"/>
      <c r="O6" s="2"/>
      <c r="P6" s="2"/>
      <c r="S6" s="2"/>
      <c r="T6" s="2"/>
    </row>
    <row r="7" spans="3:20" ht="39.75" customHeight="1">
      <c r="C7" s="1" t="s">
        <v>261</v>
      </c>
      <c r="D7" s="1"/>
      <c r="G7" s="2"/>
      <c r="H7" s="2"/>
      <c r="K7" s="1" t="s">
        <v>262</v>
      </c>
      <c r="L7" s="1"/>
      <c r="O7" s="1" t="s">
        <v>0</v>
      </c>
      <c r="P7" s="1"/>
      <c r="S7" s="1" t="s">
        <v>260</v>
      </c>
      <c r="T7" s="1"/>
    </row>
    <row r="8" spans="3:20" ht="39.75" customHeight="1">
      <c r="C8" s="1" t="s">
        <v>263</v>
      </c>
      <c r="D8" s="1"/>
      <c r="G8" s="1" t="s">
        <v>264</v>
      </c>
      <c r="H8" s="1"/>
      <c r="K8" s="1" t="s">
        <v>265</v>
      </c>
      <c r="L8" s="1"/>
      <c r="O8" s="1" t="s">
        <v>1</v>
      </c>
      <c r="P8" s="1"/>
      <c r="S8" s="1" t="s">
        <v>230</v>
      </c>
      <c r="T8" s="1"/>
    </row>
    <row r="9" spans="3:20" ht="39.75" customHeight="1">
      <c r="C9" s="1" t="s">
        <v>102</v>
      </c>
      <c r="D9" s="1"/>
      <c r="G9" s="1" t="s">
        <v>109</v>
      </c>
      <c r="H9" s="1"/>
      <c r="K9" s="1" t="s">
        <v>266</v>
      </c>
      <c r="L9" s="1"/>
      <c r="O9" s="1" t="s">
        <v>138</v>
      </c>
      <c r="P9" s="1"/>
      <c r="S9" s="1" t="s">
        <v>68</v>
      </c>
      <c r="T9" s="1"/>
    </row>
    <row r="10" spans="3:20" ht="15">
      <c r="C10" s="4" t="s">
        <v>267</v>
      </c>
      <c r="D10" s="4"/>
      <c r="G10" s="4" t="s">
        <v>268</v>
      </c>
      <c r="H10" s="4"/>
      <c r="K10" s="4" t="s">
        <v>269</v>
      </c>
      <c r="L10" s="4"/>
      <c r="O10" s="4" t="s">
        <v>270</v>
      </c>
      <c r="P10" s="4"/>
      <c r="S10" s="4" t="s">
        <v>158</v>
      </c>
      <c r="T10" s="4"/>
    </row>
    <row r="12" spans="1:20" ht="15">
      <c r="A12" t="s">
        <v>271</v>
      </c>
      <c r="D12" s="6">
        <v>17969894</v>
      </c>
      <c r="H12" s="6">
        <v>55219</v>
      </c>
      <c r="K12" s="13">
        <v>35.35</v>
      </c>
      <c r="L12" s="13"/>
      <c r="P12" s="6">
        <v>84460978</v>
      </c>
      <c r="S12" s="13">
        <v>34.09</v>
      </c>
      <c r="T12" s="13"/>
    </row>
    <row r="14" spans="1:4" ht="15">
      <c r="A14" t="s">
        <v>272</v>
      </c>
      <c r="D14" s="11">
        <v>-4564</v>
      </c>
    </row>
    <row r="15" spans="1:12" ht="15">
      <c r="A15" t="s">
        <v>273</v>
      </c>
      <c r="D15" s="11">
        <v>-117540</v>
      </c>
      <c r="H15" s="6">
        <v>39180</v>
      </c>
      <c r="K15" s="13">
        <v>34.89</v>
      </c>
      <c r="L15" s="13"/>
    </row>
    <row r="16" spans="1:12" ht="15">
      <c r="A16" t="s">
        <v>274</v>
      </c>
      <c r="D16" t="s">
        <v>17</v>
      </c>
      <c r="H16" s="11">
        <v>-15606</v>
      </c>
      <c r="K16" s="13">
        <v>36.12</v>
      </c>
      <c r="L16" s="13"/>
    </row>
    <row r="17" spans="1:20" ht="15">
      <c r="A17" t="s">
        <v>275</v>
      </c>
      <c r="D17" s="11">
        <v>-7690915</v>
      </c>
      <c r="P17" s="6">
        <v>7690915</v>
      </c>
      <c r="S17" s="13">
        <v>33.52</v>
      </c>
      <c r="T17" s="13"/>
    </row>
    <row r="18" spans="1:20" ht="15">
      <c r="A18" t="s">
        <v>276</v>
      </c>
      <c r="D18" t="s">
        <v>277</v>
      </c>
      <c r="P18" s="11">
        <v>-7252194</v>
      </c>
      <c r="S18" s="13">
        <v>15.06</v>
      </c>
      <c r="T18" s="13"/>
    </row>
    <row r="19" spans="1:20" ht="15">
      <c r="A19" t="s">
        <v>278</v>
      </c>
      <c r="D19" s="6">
        <v>4741592</v>
      </c>
      <c r="P19" s="11">
        <v>-4741592</v>
      </c>
      <c r="S19" s="13">
        <v>40.42</v>
      </c>
      <c r="T19" s="13"/>
    </row>
    <row r="21" spans="1:20" ht="15">
      <c r="A21" t="s">
        <v>279</v>
      </c>
      <c r="D21" s="6">
        <v>14898467</v>
      </c>
      <c r="H21" s="6">
        <v>78793</v>
      </c>
      <c r="K21" s="13">
        <v>34.97</v>
      </c>
      <c r="L21" s="13"/>
      <c r="P21" s="6">
        <v>80158107</v>
      </c>
      <c r="S21" s="13">
        <v>35.39</v>
      </c>
      <c r="T21" s="13"/>
    </row>
  </sheetData>
  <sheetProtection selectLockedCells="1" selectUnlockedCells="1"/>
  <mergeCells count="38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K12:L12"/>
    <mergeCell ref="S12:T12"/>
    <mergeCell ref="K15:L15"/>
    <mergeCell ref="K16:L16"/>
    <mergeCell ref="S17:T17"/>
    <mergeCell ref="S18:T18"/>
    <mergeCell ref="S19:T19"/>
    <mergeCell ref="K21:L21"/>
    <mergeCell ref="S21:T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4.7109375" style="0" customWidth="1"/>
    <col min="33" max="16384" width="8.7109375" style="0" customWidth="1"/>
  </cols>
  <sheetData>
    <row r="2" spans="1:6" ht="15" customHeight="1">
      <c r="A2" s="1" t="s">
        <v>280</v>
      </c>
      <c r="B2" s="1"/>
      <c r="C2" s="1"/>
      <c r="D2" s="1"/>
      <c r="E2" s="1"/>
      <c r="F2" s="1"/>
    </row>
    <row r="5" spans="3:36" ht="15">
      <c r="C5" s="4" t="s">
        <v>157</v>
      </c>
      <c r="D5" s="4"/>
      <c r="E5" s="4"/>
      <c r="F5" s="4"/>
      <c r="G5" s="4"/>
      <c r="H5" s="4"/>
      <c r="I5" s="4"/>
      <c r="J5" s="4"/>
      <c r="K5" s="4"/>
      <c r="L5" s="4"/>
      <c r="O5" s="4" t="s">
        <v>155</v>
      </c>
      <c r="P5" s="4"/>
      <c r="Q5" s="4"/>
      <c r="R5" s="4"/>
      <c r="S5" s="4"/>
      <c r="T5" s="4"/>
      <c r="U5" s="4"/>
      <c r="V5" s="4"/>
      <c r="W5" s="4"/>
      <c r="X5" s="4"/>
      <c r="AA5" s="4" t="s">
        <v>4</v>
      </c>
      <c r="AB5" s="4"/>
      <c r="AC5" s="4"/>
      <c r="AD5" s="4"/>
      <c r="AE5" s="4"/>
      <c r="AF5" s="4"/>
      <c r="AG5" s="4"/>
      <c r="AH5" s="4"/>
      <c r="AI5" s="4"/>
      <c r="AJ5" s="4"/>
    </row>
    <row r="6" spans="3:36" ht="39.75" customHeight="1">
      <c r="C6" s="2"/>
      <c r="D6" s="2"/>
      <c r="G6" s="2"/>
      <c r="H6" s="2"/>
      <c r="K6" s="1" t="s">
        <v>281</v>
      </c>
      <c r="L6" s="1"/>
      <c r="O6" s="2"/>
      <c r="P6" s="2"/>
      <c r="S6" s="2"/>
      <c r="T6" s="2"/>
      <c r="W6" s="1" t="s">
        <v>281</v>
      </c>
      <c r="X6" s="1"/>
      <c r="AA6" s="2"/>
      <c r="AB6" s="2"/>
      <c r="AE6" s="2"/>
      <c r="AF6" s="2"/>
      <c r="AI6" s="1" t="s">
        <v>281</v>
      </c>
      <c r="AJ6" s="1"/>
    </row>
    <row r="7" spans="3:36" ht="39.75" customHeight="1">
      <c r="C7" s="2"/>
      <c r="D7" s="2"/>
      <c r="G7" s="2"/>
      <c r="H7" s="2"/>
      <c r="K7" s="1" t="s">
        <v>68</v>
      </c>
      <c r="L7" s="1"/>
      <c r="O7" s="2"/>
      <c r="P7" s="2"/>
      <c r="S7" s="2"/>
      <c r="T7" s="2"/>
      <c r="W7" s="1" t="s">
        <v>68</v>
      </c>
      <c r="X7" s="1"/>
      <c r="AA7" s="2"/>
      <c r="AB7" s="2"/>
      <c r="AE7" s="2"/>
      <c r="AF7" s="2"/>
      <c r="AI7" s="1" t="s">
        <v>68</v>
      </c>
      <c r="AJ7" s="1"/>
    </row>
    <row r="8" spans="1:36" ht="15">
      <c r="A8" s="3" t="s">
        <v>282</v>
      </c>
      <c r="C8" s="4" t="s">
        <v>283</v>
      </c>
      <c r="D8" s="4"/>
      <c r="G8" s="4" t="s">
        <v>284</v>
      </c>
      <c r="H8" s="4"/>
      <c r="K8" s="4" t="s">
        <v>158</v>
      </c>
      <c r="L8" s="4"/>
      <c r="O8" s="4" t="s">
        <v>283</v>
      </c>
      <c r="P8" s="4"/>
      <c r="S8" s="4" t="s">
        <v>284</v>
      </c>
      <c r="T8" s="4"/>
      <c r="W8" s="4" t="s">
        <v>158</v>
      </c>
      <c r="X8" s="4"/>
      <c r="AA8" s="4" t="s">
        <v>283</v>
      </c>
      <c r="AB8" s="4"/>
      <c r="AE8" s="4" t="s">
        <v>284</v>
      </c>
      <c r="AF8" s="4"/>
      <c r="AI8" s="4" t="s">
        <v>158</v>
      </c>
      <c r="AJ8" s="4"/>
    </row>
    <row r="10" spans="1:36" ht="15">
      <c r="A10" t="s">
        <v>285</v>
      </c>
      <c r="D10" s="6">
        <v>4417962</v>
      </c>
      <c r="H10" t="s">
        <v>286</v>
      </c>
      <c r="K10" s="13">
        <v>6.98</v>
      </c>
      <c r="L10" s="13"/>
      <c r="P10" s="6">
        <v>46761</v>
      </c>
      <c r="T10" t="s">
        <v>241</v>
      </c>
      <c r="W10" s="13">
        <v>3.07</v>
      </c>
      <c r="X10" s="13"/>
      <c r="AB10" s="6">
        <v>4464723</v>
      </c>
      <c r="AF10" t="s">
        <v>287</v>
      </c>
      <c r="AI10" s="13">
        <v>6.94</v>
      </c>
      <c r="AJ10" s="13"/>
    </row>
    <row r="11" spans="1:36" ht="15">
      <c r="A11" t="s">
        <v>288</v>
      </c>
      <c r="D11" s="6">
        <v>8624253</v>
      </c>
      <c r="H11" t="s">
        <v>289</v>
      </c>
      <c r="K11" s="13">
        <v>19.99</v>
      </c>
      <c r="L11" s="13"/>
      <c r="P11" s="6">
        <v>181173</v>
      </c>
      <c r="T11" t="s">
        <v>290</v>
      </c>
      <c r="W11" s="13">
        <v>27.72</v>
      </c>
      <c r="X11" s="13"/>
      <c r="AB11" s="6">
        <v>8805426</v>
      </c>
      <c r="AF11" t="s">
        <v>291</v>
      </c>
      <c r="AI11" s="13">
        <v>20.15</v>
      </c>
      <c r="AJ11" s="13"/>
    </row>
    <row r="12" spans="1:36" ht="15">
      <c r="A12" t="s">
        <v>292</v>
      </c>
      <c r="D12" s="6">
        <v>8058201</v>
      </c>
      <c r="H12" t="s">
        <v>293</v>
      </c>
      <c r="K12" s="13">
        <v>28.82</v>
      </c>
      <c r="L12" s="13"/>
      <c r="P12" s="6">
        <v>179862</v>
      </c>
      <c r="T12" t="s">
        <v>290</v>
      </c>
      <c r="W12" s="13">
        <v>31.85</v>
      </c>
      <c r="X12" s="13"/>
      <c r="AB12" s="6">
        <v>8238063</v>
      </c>
      <c r="AF12" t="s">
        <v>294</v>
      </c>
      <c r="AI12" s="13">
        <v>28.89</v>
      </c>
      <c r="AJ12" s="13"/>
    </row>
    <row r="14" spans="1:36" ht="15">
      <c r="A14" s="3" t="s">
        <v>295</v>
      </c>
      <c r="D14" s="6">
        <v>21100416</v>
      </c>
      <c r="H14" t="s">
        <v>296</v>
      </c>
      <c r="K14" s="13">
        <v>20.64</v>
      </c>
      <c r="L14" s="13"/>
      <c r="P14" s="6">
        <v>407796</v>
      </c>
      <c r="T14" t="s">
        <v>297</v>
      </c>
      <c r="W14" s="13">
        <v>26.72</v>
      </c>
      <c r="X14" s="13"/>
      <c r="AB14" s="6">
        <v>21508212</v>
      </c>
      <c r="AF14" t="s">
        <v>298</v>
      </c>
      <c r="AI14" s="13">
        <v>20.75</v>
      </c>
      <c r="AJ14" s="13"/>
    </row>
    <row r="16" spans="1:36" ht="15">
      <c r="A16" t="s">
        <v>299</v>
      </c>
      <c r="D16" s="6">
        <v>3392659</v>
      </c>
      <c r="H16" t="s">
        <v>287</v>
      </c>
      <c r="K16" s="13">
        <v>37.73</v>
      </c>
      <c r="L16" s="13"/>
      <c r="P16" s="6">
        <v>17227417</v>
      </c>
      <c r="T16" t="s">
        <v>300</v>
      </c>
      <c r="W16" s="13">
        <v>35.86</v>
      </c>
      <c r="X16" s="13"/>
      <c r="AB16" s="6">
        <v>20620076</v>
      </c>
      <c r="AF16" t="s">
        <v>301</v>
      </c>
      <c r="AI16" s="13">
        <v>36.17</v>
      </c>
      <c r="AJ16" s="13"/>
    </row>
    <row r="17" spans="1:36" ht="15">
      <c r="A17" t="s">
        <v>302</v>
      </c>
      <c r="D17" s="6">
        <v>11720773</v>
      </c>
      <c r="H17" t="s">
        <v>303</v>
      </c>
      <c r="K17" s="13">
        <v>40.87</v>
      </c>
      <c r="L17" s="13"/>
      <c r="P17" s="6">
        <v>5784469</v>
      </c>
      <c r="T17" t="s">
        <v>304</v>
      </c>
      <c r="W17" s="13">
        <v>39.44</v>
      </c>
      <c r="X17" s="13"/>
      <c r="AB17" s="6">
        <v>17505242</v>
      </c>
      <c r="AF17" t="s">
        <v>305</v>
      </c>
      <c r="AI17" s="13">
        <v>40.39</v>
      </c>
      <c r="AJ17" s="13"/>
    </row>
    <row r="18" spans="1:36" ht="15">
      <c r="A18" t="s">
        <v>306</v>
      </c>
      <c r="D18" s="6">
        <v>9221591</v>
      </c>
      <c r="H18" t="s">
        <v>289</v>
      </c>
      <c r="K18" s="13">
        <v>44.49</v>
      </c>
      <c r="L18" s="13"/>
      <c r="P18" t="s">
        <v>17</v>
      </c>
      <c r="T18" t="s">
        <v>241</v>
      </c>
      <c r="W18" s="13">
        <v>0</v>
      </c>
      <c r="X18" s="13"/>
      <c r="AB18" s="6">
        <v>9221591</v>
      </c>
      <c r="AF18" t="s">
        <v>291</v>
      </c>
      <c r="AI18" s="13">
        <v>44.49</v>
      </c>
      <c r="AJ18" s="13"/>
    </row>
    <row r="19" spans="1:36" ht="15">
      <c r="A19" t="s">
        <v>307</v>
      </c>
      <c r="D19" s="6">
        <v>10231582</v>
      </c>
      <c r="H19" t="s">
        <v>308</v>
      </c>
      <c r="K19" s="13">
        <v>45.58</v>
      </c>
      <c r="L19" s="13"/>
      <c r="P19" s="6">
        <v>549339</v>
      </c>
      <c r="T19" t="s">
        <v>297</v>
      </c>
      <c r="W19" s="13">
        <v>45.27</v>
      </c>
      <c r="X19" s="13"/>
      <c r="AB19" s="6">
        <v>10780921</v>
      </c>
      <c r="AF19" t="s">
        <v>309</v>
      </c>
      <c r="AI19" s="13">
        <v>45.57</v>
      </c>
      <c r="AJ19" s="13"/>
    </row>
    <row r="20" spans="1:36" ht="15">
      <c r="A20" t="s">
        <v>310</v>
      </c>
      <c r="D20" s="6">
        <v>522065</v>
      </c>
      <c r="H20" t="s">
        <v>290</v>
      </c>
      <c r="K20" s="13">
        <v>68.41</v>
      </c>
      <c r="L20" s="13"/>
      <c r="P20" t="s">
        <v>17</v>
      </c>
      <c r="T20" t="s">
        <v>241</v>
      </c>
      <c r="W20" s="13">
        <v>0</v>
      </c>
      <c r="X20" s="13"/>
      <c r="AB20" s="6">
        <v>522065</v>
      </c>
      <c r="AF20" t="s">
        <v>290</v>
      </c>
      <c r="AI20" s="13">
        <v>68.41</v>
      </c>
      <c r="AJ20" s="13"/>
    </row>
    <row r="22" spans="1:36" ht="15">
      <c r="A22" s="3" t="s">
        <v>311</v>
      </c>
      <c r="D22" s="6">
        <v>35088670</v>
      </c>
      <c r="H22" t="s">
        <v>312</v>
      </c>
      <c r="K22" s="13">
        <v>43.3</v>
      </c>
      <c r="L22" s="13"/>
      <c r="P22" s="6">
        <v>23561225</v>
      </c>
      <c r="T22" t="s">
        <v>313</v>
      </c>
      <c r="W22" s="13">
        <v>36.96</v>
      </c>
      <c r="X22" s="13"/>
      <c r="AB22" s="6">
        <v>58649895</v>
      </c>
      <c r="AF22" t="s">
        <v>314</v>
      </c>
      <c r="AI22" s="13">
        <v>40.75</v>
      </c>
      <c r="AJ22" s="13"/>
    </row>
    <row r="24" spans="1:36" ht="15">
      <c r="A24" s="3" t="s">
        <v>315</v>
      </c>
      <c r="D24" s="6">
        <v>56189086</v>
      </c>
      <c r="H24" t="s">
        <v>316</v>
      </c>
      <c r="K24" s="13">
        <v>34.79</v>
      </c>
      <c r="L24" s="13"/>
      <c r="P24" s="6">
        <v>23969021</v>
      </c>
      <c r="T24" t="s">
        <v>316</v>
      </c>
      <c r="W24" s="13">
        <v>36.78</v>
      </c>
      <c r="X24" s="13"/>
      <c r="AB24" s="6">
        <v>80158107</v>
      </c>
      <c r="AF24" t="s">
        <v>316</v>
      </c>
      <c r="AI24" s="13">
        <v>35.39</v>
      </c>
      <c r="AJ24" s="13"/>
    </row>
  </sheetData>
  <sheetProtection selectLockedCells="1" selectUnlockedCells="1"/>
  <mergeCells count="64">
    <mergeCell ref="A2:F2"/>
    <mergeCell ref="C5:L5"/>
    <mergeCell ref="O5:X5"/>
    <mergeCell ref="AA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K10:L10"/>
    <mergeCell ref="W10:X10"/>
    <mergeCell ref="AI10:AJ10"/>
    <mergeCell ref="K11:L11"/>
    <mergeCell ref="W11:X11"/>
    <mergeCell ref="AI11:AJ11"/>
    <mergeCell ref="K12:L12"/>
    <mergeCell ref="W12:X12"/>
    <mergeCell ref="AI12:AJ12"/>
    <mergeCell ref="K14:L14"/>
    <mergeCell ref="W14:X14"/>
    <mergeCell ref="AI14:AJ14"/>
    <mergeCell ref="K16:L16"/>
    <mergeCell ref="W16:X16"/>
    <mergeCell ref="AI16:AJ16"/>
    <mergeCell ref="K17:L17"/>
    <mergeCell ref="W17:X17"/>
    <mergeCell ref="AI17:AJ17"/>
    <mergeCell ref="K18:L18"/>
    <mergeCell ref="W18:X18"/>
    <mergeCell ref="AI18:AJ18"/>
    <mergeCell ref="K19:L19"/>
    <mergeCell ref="W19:X19"/>
    <mergeCell ref="AI19:AJ19"/>
    <mergeCell ref="K20:L20"/>
    <mergeCell ref="W20:X20"/>
    <mergeCell ref="AI20:AJ20"/>
    <mergeCell ref="K22:L22"/>
    <mergeCell ref="W22:X22"/>
    <mergeCell ref="AI22:AJ22"/>
    <mergeCell ref="K24:L24"/>
    <mergeCell ref="W24:X24"/>
    <mergeCell ref="AI24:A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5" width="10.7109375" style="0" customWidth="1"/>
    <col min="6" max="11" width="8.7109375" style="0" customWidth="1"/>
    <col min="12" max="13" width="10.7109375" style="0" customWidth="1"/>
    <col min="14" max="16384" width="8.7109375" style="0" customWidth="1"/>
  </cols>
  <sheetData>
    <row r="2" spans="1:6" ht="15" customHeight="1">
      <c r="A2" s="1" t="s">
        <v>317</v>
      </c>
      <c r="B2" s="1"/>
      <c r="C2" s="1"/>
      <c r="D2" s="1"/>
      <c r="E2" s="1"/>
      <c r="F2" s="1"/>
    </row>
    <row r="5" spans="3:12" ht="15">
      <c r="C5" s="4" t="s">
        <v>318</v>
      </c>
      <c r="D5" s="4"/>
      <c r="G5" s="4" t="s">
        <v>319</v>
      </c>
      <c r="H5" s="4"/>
      <c r="K5" s="4" t="s">
        <v>320</v>
      </c>
      <c r="L5" s="4"/>
    </row>
    <row r="6" spans="3:12" ht="39.75" customHeight="1">
      <c r="C6" s="2"/>
      <c r="D6" s="2"/>
      <c r="G6" s="2"/>
      <c r="H6" s="2"/>
      <c r="K6" s="1" t="s">
        <v>321</v>
      </c>
      <c r="L6" s="1"/>
    </row>
    <row r="7" spans="3:12" ht="39.75" customHeight="1">
      <c r="C7" s="2"/>
      <c r="D7" s="2"/>
      <c r="G7" s="2"/>
      <c r="H7" s="2"/>
      <c r="K7" s="1" t="s">
        <v>322</v>
      </c>
      <c r="L7" s="1"/>
    </row>
    <row r="8" spans="3:12" ht="39.75" customHeight="1">
      <c r="C8" s="1" t="s">
        <v>323</v>
      </c>
      <c r="D8" s="1"/>
      <c r="G8" s="1" t="s">
        <v>324</v>
      </c>
      <c r="H8" s="1"/>
      <c r="K8" s="1" t="s">
        <v>325</v>
      </c>
      <c r="L8" s="1"/>
    </row>
    <row r="9" spans="3:12" ht="39.75" customHeight="1">
      <c r="C9" s="1" t="s">
        <v>326</v>
      </c>
      <c r="D9" s="1"/>
      <c r="G9" s="1" t="s">
        <v>327</v>
      </c>
      <c r="H9" s="1"/>
      <c r="K9" s="1" t="s">
        <v>328</v>
      </c>
      <c r="L9" s="1"/>
    </row>
    <row r="10" spans="3:12" ht="39.75" customHeight="1">
      <c r="C10" s="1" t="s">
        <v>329</v>
      </c>
      <c r="D10" s="1"/>
      <c r="G10" s="1" t="s">
        <v>329</v>
      </c>
      <c r="H10" s="1"/>
      <c r="K10" s="1" t="s">
        <v>330</v>
      </c>
      <c r="L10" s="1"/>
    </row>
    <row r="11" spans="1:12" ht="15">
      <c r="A11" s="3" t="s">
        <v>331</v>
      </c>
      <c r="C11" s="4" t="s">
        <v>332</v>
      </c>
      <c r="D11" s="4"/>
      <c r="G11" s="4" t="s">
        <v>333</v>
      </c>
      <c r="H11" s="4"/>
      <c r="K11" s="4" t="s">
        <v>334</v>
      </c>
      <c r="L11" s="4"/>
    </row>
    <row r="13" spans="1:13" ht="15">
      <c r="A13" t="s">
        <v>335</v>
      </c>
      <c r="D13" s="6">
        <v>44303569</v>
      </c>
      <c r="G13" s="13">
        <v>34.37</v>
      </c>
      <c r="H13" s="13"/>
      <c r="L13" s="6">
        <v>15615553</v>
      </c>
      <c r="M13" s="11">
        <v>-2</v>
      </c>
    </row>
    <row r="14" spans="1:13" ht="15">
      <c r="A14" t="s">
        <v>336</v>
      </c>
      <c r="D14" s="6">
        <v>35852887</v>
      </c>
      <c r="E14" s="11">
        <v>-3</v>
      </c>
      <c r="G14" s="13">
        <v>36.64</v>
      </c>
      <c r="H14" s="13"/>
      <c r="L14" s="6">
        <v>386365</v>
      </c>
      <c r="M14" s="11">
        <v>-4</v>
      </c>
    </row>
    <row r="16" spans="1:13" ht="15">
      <c r="A16" t="s">
        <v>4</v>
      </c>
      <c r="D16" s="6">
        <v>80156456</v>
      </c>
      <c r="G16" s="13">
        <v>35.39</v>
      </c>
      <c r="H16" s="13"/>
      <c r="L16" s="6">
        <v>16001918</v>
      </c>
      <c r="M16" s="11">
        <v>-5</v>
      </c>
    </row>
  </sheetData>
  <sheetProtection selectLockedCells="1" selectUnlockedCells="1"/>
  <mergeCells count="25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G13:H13"/>
    <mergeCell ref="G14:H14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46</v>
      </c>
      <c r="B2" s="1"/>
      <c r="C2" s="1"/>
      <c r="D2" s="1"/>
      <c r="E2" s="1"/>
      <c r="F2" s="1"/>
    </row>
    <row r="5" spans="3:8" ht="15">
      <c r="C5" s="4" t="s">
        <v>47</v>
      </c>
      <c r="D5" s="4"/>
      <c r="G5" s="4" t="s">
        <v>48</v>
      </c>
      <c r="H5" s="4"/>
    </row>
    <row r="7" spans="1:8" ht="15">
      <c r="A7" t="s">
        <v>49</v>
      </c>
      <c r="C7" s="8">
        <v>2355000</v>
      </c>
      <c r="D7" s="8"/>
      <c r="G7" s="8">
        <v>2075000</v>
      </c>
      <c r="H7" s="8"/>
    </row>
    <row r="8" spans="1:8" ht="15">
      <c r="A8" t="s">
        <v>50</v>
      </c>
      <c r="D8" s="6">
        <v>115000</v>
      </c>
      <c r="H8" s="6">
        <v>597000</v>
      </c>
    </row>
    <row r="9" spans="1:8" ht="15">
      <c r="A9" t="s">
        <v>51</v>
      </c>
      <c r="D9" s="6">
        <v>709000</v>
      </c>
      <c r="H9" s="6">
        <v>612000</v>
      </c>
    </row>
    <row r="11" spans="1:8" ht="15">
      <c r="A11" s="3" t="s">
        <v>52</v>
      </c>
      <c r="C11" s="8">
        <v>3179000</v>
      </c>
      <c r="D11" s="8"/>
      <c r="G11" s="8">
        <v>3284000</v>
      </c>
      <c r="H11" s="8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.7109375" style="0" customWidth="1"/>
    <col min="6" max="6" width="10.7109375" style="0" customWidth="1"/>
    <col min="7" max="9" width="8.7109375" style="0" customWidth="1"/>
    <col min="10" max="10" width="100.8515625" style="0" customWidth="1"/>
    <col min="11" max="11" width="64.7109375" style="0" customWidth="1"/>
    <col min="12" max="16384" width="8.7109375" style="0" customWidth="1"/>
  </cols>
  <sheetData>
    <row r="3" spans="9:11" ht="15">
      <c r="I3" s="2"/>
      <c r="J3" s="2"/>
      <c r="K3" s="2"/>
    </row>
    <row r="4" spans="3:7" ht="15">
      <c r="C4" s="2"/>
      <c r="D4" s="2"/>
      <c r="E4" s="2"/>
      <c r="F4" s="2"/>
      <c r="G4" s="2"/>
    </row>
    <row r="5" spans="9:11" ht="15">
      <c r="I5" s="2" t="s">
        <v>337</v>
      </c>
      <c r="J5" s="2"/>
      <c r="K5" s="2"/>
    </row>
    <row r="6" spans="6:11" ht="15">
      <c r="F6" s="6">
        <v>4</v>
      </c>
      <c r="I6" s="2" t="s">
        <v>338</v>
      </c>
      <c r="J6" s="2"/>
      <c r="K6" s="2"/>
    </row>
    <row r="7" spans="3:11" ht="39.75" customHeight="1">
      <c r="C7" s="14" t="s">
        <v>339</v>
      </c>
      <c r="D7" s="14"/>
      <c r="I7" s="1" t="s">
        <v>340</v>
      </c>
      <c r="J7" s="1"/>
      <c r="K7" s="1"/>
    </row>
    <row r="8" spans="3:11" ht="15" customHeight="1">
      <c r="C8" s="2"/>
      <c r="D8" s="2"/>
      <c r="E8" s="2"/>
      <c r="F8" s="2"/>
      <c r="G8" s="2"/>
      <c r="I8" s="14" t="s">
        <v>341</v>
      </c>
      <c r="J8" s="14"/>
      <c r="K8" s="14"/>
    </row>
    <row r="9" spans="4:6" ht="15" customHeight="1">
      <c r="D9" s="1" t="s">
        <v>342</v>
      </c>
      <c r="E9" s="1"/>
      <c r="F9" s="1"/>
    </row>
    <row r="10" ht="15">
      <c r="K10" s="15" t="s">
        <v>343</v>
      </c>
    </row>
    <row r="11" ht="39.75" customHeight="1">
      <c r="J11" s="15" t="s">
        <v>344</v>
      </c>
    </row>
    <row r="12" ht="15">
      <c r="K12" s="15" t="s">
        <v>345</v>
      </c>
    </row>
    <row r="13" ht="15">
      <c r="J13" s="15" t="s">
        <v>346</v>
      </c>
    </row>
    <row r="14" spans="1:11" ht="15" customHeight="1">
      <c r="A14" s="1" t="s">
        <v>347</v>
      </c>
      <c r="B14" s="1"/>
      <c r="C14" s="1"/>
      <c r="D14" s="1"/>
      <c r="E14" t="s">
        <v>348</v>
      </c>
      <c r="K14" s="3" t="s">
        <v>349</v>
      </c>
    </row>
  </sheetData>
  <sheetProtection selectLockedCells="1" selectUnlockedCells="1"/>
  <mergeCells count="10">
    <mergeCell ref="I3:K3"/>
    <mergeCell ref="C4:G4"/>
    <mergeCell ref="I5:K5"/>
    <mergeCell ref="I6:K6"/>
    <mergeCell ref="C7:D7"/>
    <mergeCell ref="I7:K7"/>
    <mergeCell ref="C8:G8"/>
    <mergeCell ref="I8:K8"/>
    <mergeCell ref="D9:F9"/>
    <mergeCell ref="A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53</v>
      </c>
      <c r="B2" s="1"/>
      <c r="C2" s="1"/>
      <c r="D2" s="1"/>
      <c r="E2" s="1"/>
      <c r="F2" s="1"/>
    </row>
    <row r="5" spans="3:12" ht="39.75" customHeight="1">
      <c r="C5" s="1" t="s">
        <v>54</v>
      </c>
      <c r="D5" s="1"/>
      <c r="G5" s="1" t="s">
        <v>55</v>
      </c>
      <c r="H5" s="1"/>
      <c r="K5" s="2"/>
      <c r="L5" s="2"/>
    </row>
    <row r="6" spans="1:12" ht="15">
      <c r="A6" s="3" t="s">
        <v>56</v>
      </c>
      <c r="C6" s="4" t="s">
        <v>57</v>
      </c>
      <c r="D6" s="4"/>
      <c r="G6" s="4" t="s">
        <v>58</v>
      </c>
      <c r="H6" s="4"/>
      <c r="K6" s="4" t="s">
        <v>59</v>
      </c>
      <c r="L6" s="4"/>
    </row>
    <row r="8" spans="1:12" ht="15">
      <c r="A8" t="s">
        <v>26</v>
      </c>
      <c r="D8" s="6">
        <v>75000</v>
      </c>
      <c r="H8" s="6">
        <v>130397</v>
      </c>
      <c r="L8" s="6">
        <v>205397</v>
      </c>
    </row>
    <row r="9" spans="1:12" ht="15">
      <c r="A9" t="s">
        <v>28</v>
      </c>
      <c r="D9" s="6">
        <v>70000</v>
      </c>
      <c r="H9" s="6">
        <v>130397</v>
      </c>
      <c r="L9" s="6">
        <v>200397</v>
      </c>
    </row>
    <row r="10" spans="1:12" ht="15">
      <c r="A10" t="s">
        <v>31</v>
      </c>
      <c r="D10" s="6">
        <v>60000</v>
      </c>
      <c r="H10" s="6">
        <v>105571</v>
      </c>
      <c r="L10" s="6">
        <v>165571</v>
      </c>
    </row>
    <row r="11" spans="1:12" ht="15">
      <c r="A11" t="s">
        <v>60</v>
      </c>
      <c r="D11" s="6">
        <v>60000</v>
      </c>
      <c r="H11" s="6">
        <v>130397</v>
      </c>
      <c r="L11" s="6">
        <v>190397</v>
      </c>
    </row>
    <row r="12" spans="1:12" ht="15">
      <c r="A12" t="s">
        <v>38</v>
      </c>
      <c r="D12" s="6">
        <v>60000</v>
      </c>
      <c r="H12" s="6">
        <v>130397</v>
      </c>
      <c r="L12" s="6">
        <v>190397</v>
      </c>
    </row>
    <row r="13" spans="1:12" ht="15">
      <c r="A13" t="s">
        <v>39</v>
      </c>
      <c r="D13" s="6">
        <v>60000</v>
      </c>
      <c r="H13" s="6">
        <v>98452</v>
      </c>
      <c r="L13" s="6">
        <v>158452</v>
      </c>
    </row>
    <row r="14" spans="1:12" ht="15">
      <c r="A14" t="s">
        <v>40</v>
      </c>
      <c r="D14" s="6">
        <v>75000</v>
      </c>
      <c r="H14" s="6">
        <v>130397</v>
      </c>
      <c r="L14" s="6">
        <v>205397</v>
      </c>
    </row>
    <row r="15" spans="1:12" ht="15">
      <c r="A15" t="s">
        <v>61</v>
      </c>
      <c r="D15" s="6">
        <v>60000</v>
      </c>
      <c r="H15" s="6">
        <v>130397</v>
      </c>
      <c r="L15" s="6">
        <v>190397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G4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3" ht="15">
      <c r="C3" s="2"/>
      <c r="D3" s="2"/>
      <c r="E3" s="2"/>
      <c r="G3" s="2"/>
      <c r="H3" s="2"/>
      <c r="I3" s="2"/>
      <c r="K3" s="2"/>
      <c r="L3" s="2"/>
      <c r="M3" s="2"/>
      <c r="O3" s="4" t="s">
        <v>62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E3" s="2"/>
      <c r="AF3" s="2"/>
      <c r="AG3" s="2"/>
    </row>
    <row r="4" spans="3:33" ht="39.75" customHeight="1">
      <c r="C4" s="2"/>
      <c r="D4" s="2"/>
      <c r="E4" s="2"/>
      <c r="G4" s="1" t="s">
        <v>1</v>
      </c>
      <c r="H4" s="1"/>
      <c r="I4" s="1"/>
      <c r="K4" s="2"/>
      <c r="L4" s="2"/>
      <c r="M4" s="2"/>
      <c r="O4" s="2"/>
      <c r="P4" s="2"/>
      <c r="Q4" s="2"/>
      <c r="S4" s="1" t="s">
        <v>63</v>
      </c>
      <c r="T4" s="1"/>
      <c r="U4" s="1"/>
      <c r="W4" s="1" t="s">
        <v>64</v>
      </c>
      <c r="X4" s="1"/>
      <c r="Y4" s="1"/>
      <c r="AA4" s="2"/>
      <c r="AB4" s="2"/>
      <c r="AC4" s="2"/>
      <c r="AE4" s="1" t="s">
        <v>65</v>
      </c>
      <c r="AF4" s="1"/>
      <c r="AG4" s="1"/>
    </row>
    <row r="5" spans="3:33" ht="39.75" customHeight="1">
      <c r="C5" s="1" t="s">
        <v>66</v>
      </c>
      <c r="D5" s="1"/>
      <c r="E5" s="1"/>
      <c r="G5" s="1" t="s">
        <v>67</v>
      </c>
      <c r="H5" s="1"/>
      <c r="I5" s="1"/>
      <c r="K5" s="1" t="s">
        <v>68</v>
      </c>
      <c r="L5" s="1"/>
      <c r="M5" s="1"/>
      <c r="O5" s="1" t="s">
        <v>69</v>
      </c>
      <c r="P5" s="1"/>
      <c r="Q5" s="1"/>
      <c r="S5" s="1" t="s">
        <v>70</v>
      </c>
      <c r="T5" s="1"/>
      <c r="U5" s="1"/>
      <c r="W5" s="1" t="s">
        <v>71</v>
      </c>
      <c r="X5" s="1"/>
      <c r="Y5" s="1"/>
      <c r="AA5" s="1" t="s">
        <v>72</v>
      </c>
      <c r="AB5" s="1"/>
      <c r="AC5" s="1"/>
      <c r="AE5" s="1" t="s">
        <v>73</v>
      </c>
      <c r="AF5" s="1"/>
      <c r="AG5" s="1"/>
    </row>
    <row r="6" spans="1:33" ht="15">
      <c r="A6" s="3" t="s">
        <v>74</v>
      </c>
      <c r="C6" s="4" t="s">
        <v>75</v>
      </c>
      <c r="D6" s="4"/>
      <c r="E6" s="4"/>
      <c r="G6" s="4" t="s">
        <v>76</v>
      </c>
      <c r="H6" s="4"/>
      <c r="I6" s="4"/>
      <c r="K6" s="4" t="s">
        <v>77</v>
      </c>
      <c r="L6" s="4"/>
      <c r="M6" s="4"/>
      <c r="O6" s="4" t="s">
        <v>78</v>
      </c>
      <c r="P6" s="4"/>
      <c r="Q6" s="4"/>
      <c r="S6" s="4" t="s">
        <v>79</v>
      </c>
      <c r="T6" s="4"/>
      <c r="U6" s="4"/>
      <c r="W6" s="4" t="s">
        <v>80</v>
      </c>
      <c r="X6" s="4"/>
      <c r="Y6" s="4"/>
      <c r="AA6" s="4" t="s">
        <v>81</v>
      </c>
      <c r="AB6" s="4"/>
      <c r="AC6" s="4"/>
      <c r="AE6" s="4" t="s">
        <v>82</v>
      </c>
      <c r="AF6" s="4"/>
      <c r="AG6" s="4"/>
    </row>
    <row r="8" spans="1:32" ht="15">
      <c r="A8" t="s">
        <v>26</v>
      </c>
      <c r="D8" t="s">
        <v>83</v>
      </c>
      <c r="H8" s="6">
        <v>18000</v>
      </c>
      <c r="L8" s="9">
        <v>45.27</v>
      </c>
      <c r="P8" s="9">
        <v>69.315</v>
      </c>
      <c r="T8" s="9">
        <v>5.76</v>
      </c>
      <c r="X8" s="9">
        <v>3.48</v>
      </c>
      <c r="AB8" s="9">
        <v>0.35</v>
      </c>
      <c r="AF8" s="6">
        <v>6455</v>
      </c>
    </row>
    <row r="9" spans="4:32" ht="15">
      <c r="D9" t="s">
        <v>84</v>
      </c>
      <c r="H9" s="6">
        <v>18000</v>
      </c>
      <c r="L9" s="9">
        <v>37.7</v>
      </c>
      <c r="P9" s="9">
        <v>27.04</v>
      </c>
      <c r="T9" s="9">
        <v>5</v>
      </c>
      <c r="X9" s="9">
        <v>3.6</v>
      </c>
      <c r="AB9" s="9">
        <v>0.637</v>
      </c>
      <c r="AF9" s="6">
        <v>25490</v>
      </c>
    </row>
    <row r="10" spans="4:32" ht="15">
      <c r="D10" t="s">
        <v>85</v>
      </c>
      <c r="H10" s="6">
        <v>15000</v>
      </c>
      <c r="L10" s="9">
        <v>39.44</v>
      </c>
      <c r="P10" s="9">
        <v>28.64</v>
      </c>
      <c r="T10" s="9">
        <v>5</v>
      </c>
      <c r="X10" s="9">
        <v>4.42</v>
      </c>
      <c r="AB10" s="9">
        <v>1.217</v>
      </c>
      <c r="AF10" s="6">
        <v>59140</v>
      </c>
    </row>
    <row r="11" spans="4:32" ht="15">
      <c r="D11" t="s">
        <v>86</v>
      </c>
      <c r="H11" s="6">
        <v>15000</v>
      </c>
      <c r="L11" s="9">
        <v>33.41</v>
      </c>
      <c r="P11" s="9">
        <v>30.496</v>
      </c>
      <c r="T11" s="9">
        <v>5.1</v>
      </c>
      <c r="X11" s="9">
        <v>4.61</v>
      </c>
      <c r="AB11" s="9">
        <v>2.155</v>
      </c>
      <c r="AF11" s="6">
        <v>39312</v>
      </c>
    </row>
    <row r="13" spans="1:32" ht="15">
      <c r="A13" t="s">
        <v>28</v>
      </c>
      <c r="D13" t="s">
        <v>83</v>
      </c>
      <c r="H13" s="6">
        <v>18000</v>
      </c>
      <c r="L13" s="9">
        <v>45.27</v>
      </c>
      <c r="P13" s="9">
        <v>69.315</v>
      </c>
      <c r="T13" s="9">
        <v>5.76</v>
      </c>
      <c r="X13" s="9">
        <v>3.48</v>
      </c>
      <c r="AB13" s="9">
        <v>0.35</v>
      </c>
      <c r="AF13" s="6">
        <v>6455</v>
      </c>
    </row>
    <row r="14" spans="4:32" ht="15">
      <c r="D14" t="s">
        <v>84</v>
      </c>
      <c r="H14" s="6">
        <v>18000</v>
      </c>
      <c r="L14" s="9">
        <v>37.7</v>
      </c>
      <c r="P14" s="9">
        <v>27.04</v>
      </c>
      <c r="T14" s="9">
        <v>5</v>
      </c>
      <c r="X14" s="9">
        <v>3.6</v>
      </c>
      <c r="AB14" s="9">
        <v>0.637</v>
      </c>
      <c r="AF14" s="6">
        <v>25490</v>
      </c>
    </row>
    <row r="15" spans="4:32" ht="15">
      <c r="D15" t="s">
        <v>85</v>
      </c>
      <c r="H15" s="6">
        <v>15000</v>
      </c>
      <c r="L15" s="9">
        <v>39.44</v>
      </c>
      <c r="P15" s="9">
        <v>28.64</v>
      </c>
      <c r="T15" s="9">
        <v>5</v>
      </c>
      <c r="X15" s="9">
        <v>4.42</v>
      </c>
      <c r="AB15" s="9">
        <v>1.217</v>
      </c>
      <c r="AF15" s="6">
        <v>59140</v>
      </c>
    </row>
    <row r="16" spans="4:32" ht="15">
      <c r="D16" t="s">
        <v>86</v>
      </c>
      <c r="H16" s="6">
        <v>15000</v>
      </c>
      <c r="L16" s="9">
        <v>33.41</v>
      </c>
      <c r="P16" s="9">
        <v>30.496</v>
      </c>
      <c r="T16" s="9">
        <v>5.1</v>
      </c>
      <c r="X16" s="9">
        <v>4.61</v>
      </c>
      <c r="AB16" s="9">
        <v>2.155</v>
      </c>
      <c r="AF16" s="6">
        <v>39312</v>
      </c>
    </row>
    <row r="18" spans="1:32" ht="15">
      <c r="A18" t="s">
        <v>31</v>
      </c>
      <c r="D18" t="s">
        <v>87</v>
      </c>
      <c r="H18" s="6">
        <v>18000</v>
      </c>
      <c r="L18" s="9">
        <v>38.35</v>
      </c>
      <c r="P18" s="9">
        <v>27.69</v>
      </c>
      <c r="T18" s="9">
        <v>5</v>
      </c>
      <c r="X18" s="9">
        <v>4.23</v>
      </c>
      <c r="AB18" s="9">
        <v>1.126</v>
      </c>
      <c r="AF18" s="6">
        <v>51474</v>
      </c>
    </row>
    <row r="19" spans="4:32" ht="15">
      <c r="D19" t="s">
        <v>85</v>
      </c>
      <c r="H19" s="6">
        <v>3750</v>
      </c>
      <c r="L19" s="9">
        <v>39.44</v>
      </c>
      <c r="P19" s="9">
        <v>28.64</v>
      </c>
      <c r="T19" s="9">
        <v>5</v>
      </c>
      <c r="X19" s="9">
        <v>4.42</v>
      </c>
      <c r="AB19" s="9">
        <v>1.217</v>
      </c>
      <c r="AF19" s="6">
        <v>14785</v>
      </c>
    </row>
    <row r="20" spans="4:32" ht="15">
      <c r="D20" t="s">
        <v>86</v>
      </c>
      <c r="H20" s="6">
        <v>15000</v>
      </c>
      <c r="L20" s="9">
        <v>33.41</v>
      </c>
      <c r="P20" s="9">
        <v>30.496</v>
      </c>
      <c r="T20" s="9">
        <v>5.1</v>
      </c>
      <c r="X20" s="9">
        <v>4.61</v>
      </c>
      <c r="AB20" s="9">
        <v>2.155</v>
      </c>
      <c r="AF20" s="6">
        <v>39312</v>
      </c>
    </row>
    <row r="22" spans="1:32" ht="15">
      <c r="A22" t="s">
        <v>88</v>
      </c>
      <c r="D22" t="s">
        <v>83</v>
      </c>
      <c r="H22" s="6">
        <v>18000</v>
      </c>
      <c r="L22" s="9">
        <v>45.27</v>
      </c>
      <c r="P22" s="9">
        <v>69.315</v>
      </c>
      <c r="T22" s="9">
        <v>5.76</v>
      </c>
      <c r="X22" s="9">
        <v>3.48</v>
      </c>
      <c r="AB22" s="9">
        <v>0.35</v>
      </c>
      <c r="AF22" s="6">
        <v>6455</v>
      </c>
    </row>
    <row r="23" spans="4:32" ht="15">
      <c r="D23" t="s">
        <v>84</v>
      </c>
      <c r="H23" s="6">
        <v>18000</v>
      </c>
      <c r="L23" s="9">
        <v>37.7</v>
      </c>
      <c r="P23" s="9">
        <v>27.04</v>
      </c>
      <c r="T23" s="9">
        <v>5</v>
      </c>
      <c r="X23" s="9">
        <v>3.6</v>
      </c>
      <c r="AB23" s="9">
        <v>0.637</v>
      </c>
      <c r="AF23" s="6">
        <v>25490</v>
      </c>
    </row>
    <row r="24" spans="4:32" ht="15">
      <c r="D24" t="s">
        <v>85</v>
      </c>
      <c r="H24" s="6">
        <v>15000</v>
      </c>
      <c r="L24" s="9">
        <v>39.44</v>
      </c>
      <c r="P24" s="9">
        <v>28.64</v>
      </c>
      <c r="T24" s="9">
        <v>5</v>
      </c>
      <c r="X24" s="9">
        <v>4.42</v>
      </c>
      <c r="AB24" s="9">
        <v>1.217</v>
      </c>
      <c r="AF24" s="6">
        <v>59140</v>
      </c>
    </row>
    <row r="25" spans="4:32" ht="15">
      <c r="D25" t="s">
        <v>86</v>
      </c>
      <c r="H25" s="6">
        <v>15000</v>
      </c>
      <c r="L25" s="9">
        <v>33.41</v>
      </c>
      <c r="P25" s="9">
        <v>30.496</v>
      </c>
      <c r="T25" s="9">
        <v>5.1</v>
      </c>
      <c r="X25" s="9">
        <v>4.61</v>
      </c>
      <c r="AB25" s="9">
        <v>2.155</v>
      </c>
      <c r="AF25" s="6">
        <v>39312</v>
      </c>
    </row>
    <row r="27" spans="1:32" ht="15">
      <c r="A27" t="s">
        <v>38</v>
      </c>
      <c r="D27" t="s">
        <v>83</v>
      </c>
      <c r="H27" s="6">
        <v>18000</v>
      </c>
      <c r="L27" s="9">
        <v>45.27</v>
      </c>
      <c r="P27" s="9">
        <v>69.315</v>
      </c>
      <c r="T27" s="9">
        <v>5.76</v>
      </c>
      <c r="X27" s="9">
        <v>3.48</v>
      </c>
      <c r="AB27" s="9">
        <v>0.35</v>
      </c>
      <c r="AF27" s="6">
        <v>6455</v>
      </c>
    </row>
    <row r="28" spans="4:32" ht="15">
      <c r="D28" t="s">
        <v>84</v>
      </c>
      <c r="H28" s="6">
        <v>18000</v>
      </c>
      <c r="L28" s="9">
        <v>37.7</v>
      </c>
      <c r="P28" s="9">
        <v>27.04</v>
      </c>
      <c r="T28" s="9">
        <v>5</v>
      </c>
      <c r="X28" s="9">
        <v>3.6</v>
      </c>
      <c r="AB28" s="9">
        <v>0.637</v>
      </c>
      <c r="AF28" s="6">
        <v>25490</v>
      </c>
    </row>
    <row r="29" spans="4:32" ht="15">
      <c r="D29" t="s">
        <v>85</v>
      </c>
      <c r="H29" s="6">
        <v>15000</v>
      </c>
      <c r="L29" s="9">
        <v>39.44</v>
      </c>
      <c r="P29" s="9">
        <v>28.64</v>
      </c>
      <c r="T29" s="9">
        <v>5</v>
      </c>
      <c r="X29" s="9">
        <v>4.42</v>
      </c>
      <c r="AB29" s="9">
        <v>1.217</v>
      </c>
      <c r="AF29" s="6">
        <v>59140</v>
      </c>
    </row>
    <row r="30" spans="4:32" ht="15">
      <c r="D30" t="s">
        <v>86</v>
      </c>
      <c r="H30" s="6">
        <v>15000</v>
      </c>
      <c r="L30" s="9">
        <v>33.41</v>
      </c>
      <c r="P30" s="9">
        <v>30.496</v>
      </c>
      <c r="T30" s="9">
        <v>5.1</v>
      </c>
      <c r="X30" s="9">
        <v>4.61</v>
      </c>
      <c r="AB30" s="9">
        <v>2.155</v>
      </c>
      <c r="AF30" s="6">
        <v>39312</v>
      </c>
    </row>
    <row r="32" spans="1:32" ht="15">
      <c r="A32" t="s">
        <v>39</v>
      </c>
      <c r="D32" t="s">
        <v>85</v>
      </c>
      <c r="H32" s="6">
        <v>15000</v>
      </c>
      <c r="L32" s="9">
        <v>39.44</v>
      </c>
      <c r="P32" s="9">
        <v>28.64</v>
      </c>
      <c r="T32" s="9">
        <v>5</v>
      </c>
      <c r="X32" s="9">
        <v>4.42</v>
      </c>
      <c r="AB32" s="9">
        <v>1.217</v>
      </c>
      <c r="AF32" s="6">
        <v>59140</v>
      </c>
    </row>
    <row r="33" spans="4:32" ht="15">
      <c r="D33" t="s">
        <v>86</v>
      </c>
      <c r="H33" s="6">
        <v>15000</v>
      </c>
      <c r="L33" s="9">
        <v>33.41</v>
      </c>
      <c r="P33" s="9">
        <v>30.496</v>
      </c>
      <c r="T33" s="9">
        <v>5.1</v>
      </c>
      <c r="X33" s="9">
        <v>4.61</v>
      </c>
      <c r="AB33" s="9">
        <v>2.155</v>
      </c>
      <c r="AF33" s="6">
        <v>39312</v>
      </c>
    </row>
    <row r="35" spans="1:32" ht="15">
      <c r="A35" t="s">
        <v>40</v>
      </c>
      <c r="D35" t="s">
        <v>83</v>
      </c>
      <c r="H35" s="6">
        <v>18000</v>
      </c>
      <c r="L35" s="9">
        <v>45.27</v>
      </c>
      <c r="P35" s="9">
        <v>69.315</v>
      </c>
      <c r="T35" s="9">
        <v>5.76</v>
      </c>
      <c r="X35" s="9">
        <v>3.48</v>
      </c>
      <c r="AB35" s="9">
        <v>0.35</v>
      </c>
      <c r="AF35" s="6">
        <v>6455</v>
      </c>
    </row>
    <row r="36" spans="4:32" ht="15">
      <c r="D36" t="s">
        <v>84</v>
      </c>
      <c r="H36" s="6">
        <v>18000</v>
      </c>
      <c r="L36" s="9">
        <v>37.7</v>
      </c>
      <c r="P36" s="9">
        <v>27.04</v>
      </c>
      <c r="T36" s="9">
        <v>5</v>
      </c>
      <c r="X36" s="9">
        <v>3.6</v>
      </c>
      <c r="AB36" s="9">
        <v>0.637</v>
      </c>
      <c r="AF36" s="6">
        <v>25490</v>
      </c>
    </row>
    <row r="37" spans="4:32" ht="15">
      <c r="D37" t="s">
        <v>85</v>
      </c>
      <c r="H37" s="6">
        <v>15000</v>
      </c>
      <c r="L37" s="9">
        <v>39.44</v>
      </c>
      <c r="P37" s="9">
        <v>28.64</v>
      </c>
      <c r="T37" s="9">
        <v>5</v>
      </c>
      <c r="X37" s="9">
        <v>4.42</v>
      </c>
      <c r="AB37" s="9">
        <v>1.217</v>
      </c>
      <c r="AF37" s="6">
        <v>59140</v>
      </c>
    </row>
    <row r="38" spans="4:32" ht="15">
      <c r="D38" t="s">
        <v>86</v>
      </c>
      <c r="H38" s="6">
        <v>15000</v>
      </c>
      <c r="L38" s="9">
        <v>33.41</v>
      </c>
      <c r="P38" s="9">
        <v>30.496</v>
      </c>
      <c r="T38" s="9">
        <v>5.1</v>
      </c>
      <c r="X38" s="9">
        <v>4.61</v>
      </c>
      <c r="AB38" s="9">
        <v>2.155</v>
      </c>
      <c r="AF38" s="6">
        <v>39312</v>
      </c>
    </row>
    <row r="40" spans="1:32" ht="15">
      <c r="A40" t="s">
        <v>89</v>
      </c>
      <c r="D40" t="s">
        <v>83</v>
      </c>
      <c r="H40" s="6">
        <v>18000</v>
      </c>
      <c r="L40" s="9">
        <v>45.27</v>
      </c>
      <c r="P40" s="9">
        <v>69.315</v>
      </c>
      <c r="T40" s="9">
        <v>5.76</v>
      </c>
      <c r="X40" s="9">
        <v>3.48</v>
      </c>
      <c r="AB40" s="9">
        <v>0.35</v>
      </c>
      <c r="AF40" s="6">
        <v>6455</v>
      </c>
    </row>
    <row r="41" spans="4:32" ht="15">
      <c r="D41" t="s">
        <v>84</v>
      </c>
      <c r="H41" s="6">
        <v>18000</v>
      </c>
      <c r="L41" s="9">
        <v>37.7</v>
      </c>
      <c r="P41" s="9">
        <v>27.04</v>
      </c>
      <c r="T41" s="9">
        <v>5</v>
      </c>
      <c r="X41" s="9">
        <v>3.6</v>
      </c>
      <c r="AB41" s="9">
        <v>0.637</v>
      </c>
      <c r="AF41" s="6">
        <v>25490</v>
      </c>
    </row>
    <row r="42" spans="4:32" ht="15">
      <c r="D42" t="s">
        <v>85</v>
      </c>
      <c r="H42" s="6">
        <v>15000</v>
      </c>
      <c r="L42" s="9">
        <v>39.44</v>
      </c>
      <c r="P42" s="9">
        <v>28.64</v>
      </c>
      <c r="T42" s="9">
        <v>5</v>
      </c>
      <c r="X42" s="9">
        <v>4.42</v>
      </c>
      <c r="AB42" s="9">
        <v>1.217</v>
      </c>
      <c r="AF42" s="6">
        <v>59140</v>
      </c>
    </row>
    <row r="43" spans="4:32" ht="15">
      <c r="D43" t="s">
        <v>86</v>
      </c>
      <c r="H43" s="6">
        <v>15000</v>
      </c>
      <c r="L43" s="9">
        <v>33.41</v>
      </c>
      <c r="P43" s="9">
        <v>30.496</v>
      </c>
      <c r="T43" s="9">
        <v>5.1</v>
      </c>
      <c r="X43" s="9">
        <v>4.61</v>
      </c>
      <c r="AB43" s="9">
        <v>2.155</v>
      </c>
      <c r="AF43" s="6">
        <v>39312</v>
      </c>
    </row>
  </sheetData>
  <sheetProtection selectLockedCells="1" selectUnlockedCells="1"/>
  <mergeCells count="29">
    <mergeCell ref="C3:E3"/>
    <mergeCell ref="G3:I3"/>
    <mergeCell ref="K3:M3"/>
    <mergeCell ref="O3:AC3"/>
    <mergeCell ref="AE3:AG3"/>
    <mergeCell ref="C4:E4"/>
    <mergeCell ref="G4:I4"/>
    <mergeCell ref="K4:M4"/>
    <mergeCell ref="O4:Q4"/>
    <mergeCell ref="S4:U4"/>
    <mergeCell ref="W4:Y4"/>
    <mergeCell ref="AA4:AC4"/>
    <mergeCell ref="AE4:AG4"/>
    <mergeCell ref="C5:E5"/>
    <mergeCell ref="G5:I5"/>
    <mergeCell ref="K5:M5"/>
    <mergeCell ref="O5:Q5"/>
    <mergeCell ref="S5:U5"/>
    <mergeCell ref="W5:Y5"/>
    <mergeCell ref="AA5:AC5"/>
    <mergeCell ref="AE5:AG5"/>
    <mergeCell ref="C6:E6"/>
    <mergeCell ref="G6:I6"/>
    <mergeCell ref="K6:M6"/>
    <mergeCell ref="O6:Q6"/>
    <mergeCell ref="S6:U6"/>
    <mergeCell ref="W6:Y6"/>
    <mergeCell ref="AA6:AC6"/>
    <mergeCell ref="AE6:A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5" ht="39.75" customHeight="1">
      <c r="C3" s="1" t="s">
        <v>90</v>
      </c>
      <c r="D3" s="1"/>
      <c r="E3" s="1"/>
    </row>
    <row r="4" spans="3:5" ht="39.75" customHeight="1">
      <c r="C4" s="1" t="s">
        <v>91</v>
      </c>
      <c r="D4" s="1"/>
      <c r="E4" s="1"/>
    </row>
    <row r="5" spans="3:5" ht="39.75" customHeight="1">
      <c r="C5" s="1" t="s">
        <v>92</v>
      </c>
      <c r="D5" s="1"/>
      <c r="E5" s="1"/>
    </row>
    <row r="6" spans="1:5" ht="15">
      <c r="A6" s="3" t="s">
        <v>74</v>
      </c>
      <c r="C6" s="4" t="s">
        <v>93</v>
      </c>
      <c r="D6" s="4"/>
      <c r="E6" s="4"/>
    </row>
    <row r="8" spans="1:4" ht="15">
      <c r="A8" t="s">
        <v>26</v>
      </c>
      <c r="D8" s="6">
        <v>79334</v>
      </c>
    </row>
    <row r="9" spans="1:4" ht="15">
      <c r="A9" t="s">
        <v>28</v>
      </c>
      <c r="D9" s="6">
        <v>173300</v>
      </c>
    </row>
    <row r="10" spans="1:4" ht="15">
      <c r="A10" t="s">
        <v>31</v>
      </c>
      <c r="D10" s="6">
        <v>36750</v>
      </c>
    </row>
    <row r="11" spans="1:4" ht="15">
      <c r="A11" t="s">
        <v>88</v>
      </c>
      <c r="D11" s="6">
        <v>85000</v>
      </c>
    </row>
    <row r="12" spans="1:4" ht="15">
      <c r="A12" t="s">
        <v>38</v>
      </c>
      <c r="D12" s="6">
        <v>154800</v>
      </c>
    </row>
    <row r="13" spans="1:4" ht="15">
      <c r="A13" t="s">
        <v>39</v>
      </c>
      <c r="D13" s="6">
        <v>30000</v>
      </c>
    </row>
    <row r="14" spans="1:4" ht="15">
      <c r="A14" t="s">
        <v>40</v>
      </c>
      <c r="D14" s="6">
        <v>83000</v>
      </c>
    </row>
    <row r="15" spans="1:4" ht="15">
      <c r="A15" t="s">
        <v>89</v>
      </c>
      <c r="D15" s="6">
        <v>152300</v>
      </c>
    </row>
  </sheetData>
  <sheetProtection selectLockedCells="1" selectUnlockedCells="1"/>
  <mergeCells count="4">
    <mergeCell ref="C3:E3"/>
    <mergeCell ref="C4:E4"/>
    <mergeCell ref="C5:E5"/>
    <mergeCell ref="C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G2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" t="s">
        <v>94</v>
      </c>
      <c r="B2" s="1"/>
      <c r="C2" s="1"/>
      <c r="D2" s="1"/>
      <c r="E2" s="1"/>
      <c r="F2" s="1"/>
    </row>
    <row r="5" spans="3:33" ht="39.75" customHeight="1">
      <c r="C5" s="2"/>
      <c r="D5" s="2"/>
      <c r="E5" s="2"/>
      <c r="G5" s="2"/>
      <c r="H5" s="2"/>
      <c r="I5" s="2"/>
      <c r="K5" s="2"/>
      <c r="L5" s="2"/>
      <c r="M5" s="2"/>
      <c r="O5" s="2"/>
      <c r="P5" s="2"/>
      <c r="Q5" s="2"/>
      <c r="S5" s="2"/>
      <c r="T5" s="2"/>
      <c r="U5" s="2"/>
      <c r="W5" s="1" t="s">
        <v>95</v>
      </c>
      <c r="X5" s="1"/>
      <c r="Y5" s="1"/>
      <c r="AA5" s="2"/>
      <c r="AB5" s="2"/>
      <c r="AC5" s="2"/>
      <c r="AE5" s="2"/>
      <c r="AF5" s="2"/>
      <c r="AG5" s="2"/>
    </row>
    <row r="6" spans="3:33" ht="39.75" customHeight="1">
      <c r="C6" s="2"/>
      <c r="D6" s="2"/>
      <c r="E6" s="2"/>
      <c r="G6" s="2"/>
      <c r="H6" s="2"/>
      <c r="I6" s="2"/>
      <c r="K6" s="2"/>
      <c r="L6" s="2"/>
      <c r="M6" s="2"/>
      <c r="O6" s="2"/>
      <c r="P6" s="2"/>
      <c r="Q6" s="2"/>
      <c r="S6" s="2"/>
      <c r="T6" s="2"/>
      <c r="U6" s="2"/>
      <c r="W6" s="1" t="s">
        <v>96</v>
      </c>
      <c r="X6" s="1"/>
      <c r="Y6" s="1"/>
      <c r="AA6" s="2"/>
      <c r="AB6" s="2"/>
      <c r="AC6" s="2"/>
      <c r="AE6" s="2"/>
      <c r="AF6" s="2"/>
      <c r="AG6" s="2"/>
    </row>
    <row r="7" spans="3:33" ht="39.75" customHeight="1"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  <c r="W7" s="1" t="s">
        <v>97</v>
      </c>
      <c r="X7" s="1"/>
      <c r="Y7" s="1"/>
      <c r="AA7" s="2"/>
      <c r="AB7" s="2"/>
      <c r="AC7" s="2"/>
      <c r="AE7" s="2"/>
      <c r="AF7" s="2"/>
      <c r="AG7" s="2"/>
    </row>
    <row r="8" spans="3:33" ht="39.75" customHeight="1">
      <c r="C8" s="2"/>
      <c r="D8" s="2"/>
      <c r="E8" s="2"/>
      <c r="G8" s="2"/>
      <c r="H8" s="2"/>
      <c r="I8" s="2"/>
      <c r="K8" s="2"/>
      <c r="L8" s="2"/>
      <c r="M8" s="2"/>
      <c r="O8" s="2"/>
      <c r="P8" s="2"/>
      <c r="Q8" s="2"/>
      <c r="S8" s="1" t="s">
        <v>98</v>
      </c>
      <c r="T8" s="1"/>
      <c r="U8" s="1"/>
      <c r="W8" s="1" t="s">
        <v>99</v>
      </c>
      <c r="X8" s="1"/>
      <c r="Y8" s="1"/>
      <c r="AA8" s="2"/>
      <c r="AB8" s="2"/>
      <c r="AC8" s="2"/>
      <c r="AE8" s="2"/>
      <c r="AF8" s="2"/>
      <c r="AG8" s="2"/>
    </row>
    <row r="9" spans="3:33" ht="39.75" customHeight="1"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1" t="s">
        <v>100</v>
      </c>
      <c r="T9" s="1"/>
      <c r="U9" s="1"/>
      <c r="W9" s="1" t="s">
        <v>101</v>
      </c>
      <c r="X9" s="1"/>
      <c r="Y9" s="1"/>
      <c r="AA9" s="2"/>
      <c r="AB9" s="2"/>
      <c r="AC9" s="2"/>
      <c r="AE9" s="2"/>
      <c r="AF9" s="2"/>
      <c r="AG9" s="2"/>
    </row>
    <row r="10" spans="3:33" ht="39.75" customHeight="1">
      <c r="C10" s="2"/>
      <c r="D10" s="2"/>
      <c r="E10" s="2"/>
      <c r="G10" s="2"/>
      <c r="H10" s="2"/>
      <c r="I10" s="2"/>
      <c r="K10" s="2"/>
      <c r="L10" s="2"/>
      <c r="M10" s="2"/>
      <c r="O10" s="1" t="s">
        <v>102</v>
      </c>
      <c r="P10" s="1"/>
      <c r="Q10" s="1"/>
      <c r="S10" s="1" t="s">
        <v>103</v>
      </c>
      <c r="T10" s="1"/>
      <c r="U10" s="1"/>
      <c r="W10" s="1" t="s">
        <v>104</v>
      </c>
      <c r="X10" s="1"/>
      <c r="Y10" s="1"/>
      <c r="AA10" s="1" t="s">
        <v>105</v>
      </c>
      <c r="AB10" s="1"/>
      <c r="AC10" s="1"/>
      <c r="AE10" s="2"/>
      <c r="AF10" s="2"/>
      <c r="AG10" s="2"/>
    </row>
    <row r="11" spans="3:33" ht="39.75" customHeight="1">
      <c r="C11" s="1" t="s">
        <v>106</v>
      </c>
      <c r="D11" s="1"/>
      <c r="E11" s="1"/>
      <c r="G11" s="1" t="s">
        <v>107</v>
      </c>
      <c r="H11" s="1"/>
      <c r="I11" s="1"/>
      <c r="K11" s="1" t="s">
        <v>108</v>
      </c>
      <c r="L11" s="1"/>
      <c r="M11" s="1"/>
      <c r="O11" s="1" t="s">
        <v>109</v>
      </c>
      <c r="P11" s="1"/>
      <c r="Q11" s="1"/>
      <c r="S11" s="1" t="s">
        <v>104</v>
      </c>
      <c r="T11" s="1"/>
      <c r="U11" s="1"/>
      <c r="W11" s="1" t="s">
        <v>110</v>
      </c>
      <c r="X11" s="1"/>
      <c r="Y11" s="1"/>
      <c r="AA11" s="1" t="s">
        <v>104</v>
      </c>
      <c r="AB11" s="1"/>
      <c r="AC11" s="1"/>
      <c r="AE11" s="1" t="s">
        <v>4</v>
      </c>
      <c r="AF11" s="1"/>
      <c r="AG11" s="1"/>
    </row>
    <row r="12" spans="1:33" ht="15">
      <c r="A12" s="3" t="s">
        <v>111</v>
      </c>
      <c r="C12" s="4" t="s">
        <v>112</v>
      </c>
      <c r="D12" s="4"/>
      <c r="E12" s="4"/>
      <c r="G12" s="10">
        <v>-1</v>
      </c>
      <c r="H12" s="10"/>
      <c r="I12" s="10"/>
      <c r="K12" s="4" t="s">
        <v>82</v>
      </c>
      <c r="L12" s="4"/>
      <c r="M12" s="4"/>
      <c r="O12" s="4" t="s">
        <v>113</v>
      </c>
      <c r="P12" s="4"/>
      <c r="Q12" s="4"/>
      <c r="S12" s="4" t="s">
        <v>114</v>
      </c>
      <c r="T12" s="4"/>
      <c r="U12" s="4"/>
      <c r="W12" s="4" t="s">
        <v>115</v>
      </c>
      <c r="X12" s="4"/>
      <c r="Y12" s="4"/>
      <c r="AA12" s="4" t="s">
        <v>116</v>
      </c>
      <c r="AB12" s="4"/>
      <c r="AC12" s="4"/>
      <c r="AE12" s="4" t="s">
        <v>82</v>
      </c>
      <c r="AF12" s="4"/>
      <c r="AG12" s="4"/>
    </row>
    <row r="14" spans="1:32" ht="15">
      <c r="A14" t="s">
        <v>29</v>
      </c>
      <c r="D14" t="s">
        <v>65</v>
      </c>
      <c r="H14" s="6">
        <v>948838</v>
      </c>
      <c r="L14" t="s">
        <v>17</v>
      </c>
      <c r="P14" s="6">
        <v>3992884</v>
      </c>
      <c r="T14" s="6">
        <v>1317632</v>
      </c>
      <c r="X14" t="s">
        <v>17</v>
      </c>
      <c r="AB14" s="6">
        <v>5089642</v>
      </c>
      <c r="AC14" s="11">
        <v>-8</v>
      </c>
      <c r="AF14" s="6">
        <v>11348996</v>
      </c>
    </row>
    <row r="15" ht="15">
      <c r="A15" t="s">
        <v>117</v>
      </c>
    </row>
    <row r="16" spans="1:32" ht="15">
      <c r="A16" t="s">
        <v>36</v>
      </c>
      <c r="D16" t="s">
        <v>65</v>
      </c>
      <c r="H16" s="6">
        <v>386019</v>
      </c>
      <c r="L16" t="s">
        <v>17</v>
      </c>
      <c r="P16" s="6">
        <v>959323</v>
      </c>
      <c r="T16" s="6">
        <v>250830</v>
      </c>
      <c r="X16" t="s">
        <v>17</v>
      </c>
      <c r="AB16" s="6">
        <v>30882</v>
      </c>
      <c r="AF16" s="6">
        <v>1627054</v>
      </c>
    </row>
    <row r="17" ht="15">
      <c r="A17" t="s">
        <v>118</v>
      </c>
    </row>
    <row r="18" spans="1:32" ht="15">
      <c r="A18" t="s">
        <v>34</v>
      </c>
      <c r="D18" t="s">
        <v>65</v>
      </c>
      <c r="H18" s="6">
        <v>378688</v>
      </c>
      <c r="L18" t="s">
        <v>17</v>
      </c>
      <c r="P18" s="6">
        <v>762534</v>
      </c>
      <c r="T18" s="6">
        <v>241242</v>
      </c>
      <c r="X18" t="s">
        <v>17</v>
      </c>
      <c r="AB18" s="6">
        <v>132881</v>
      </c>
      <c r="AF18" s="6">
        <v>1515345</v>
      </c>
    </row>
    <row r="19" ht="15">
      <c r="A19" t="s">
        <v>119</v>
      </c>
    </row>
    <row r="20" spans="1:32" ht="15">
      <c r="A20" t="s">
        <v>35</v>
      </c>
      <c r="D20" t="s">
        <v>65</v>
      </c>
      <c r="H20" s="6">
        <v>378688</v>
      </c>
      <c r="L20" t="s">
        <v>17</v>
      </c>
      <c r="P20" s="6">
        <v>738878</v>
      </c>
      <c r="T20" s="6">
        <v>241242</v>
      </c>
      <c r="X20" t="s">
        <v>17</v>
      </c>
      <c r="AB20" s="6">
        <v>130093</v>
      </c>
      <c r="AF20" s="6">
        <v>1488901</v>
      </c>
    </row>
    <row r="21" ht="15">
      <c r="A21" s="7" t="s">
        <v>120</v>
      </c>
    </row>
    <row r="22" spans="1:32" ht="15">
      <c r="A22" t="s">
        <v>37</v>
      </c>
      <c r="D22" t="s">
        <v>65</v>
      </c>
      <c r="H22" s="6">
        <v>358562</v>
      </c>
      <c r="L22" t="s">
        <v>17</v>
      </c>
      <c r="P22" s="6">
        <v>753828</v>
      </c>
      <c r="T22" s="6">
        <v>232895</v>
      </c>
      <c r="X22" s="6">
        <v>2294</v>
      </c>
      <c r="AB22" s="6">
        <v>28685</v>
      </c>
      <c r="AF22" s="6">
        <v>1376264</v>
      </c>
    </row>
    <row r="23" ht="15">
      <c r="A23" t="s">
        <v>121</v>
      </c>
    </row>
  </sheetData>
  <sheetProtection selectLockedCells="1" selectUnlockedCells="1"/>
  <mergeCells count="65">
    <mergeCell ref="A2:F2"/>
    <mergeCell ref="C5:E5"/>
    <mergeCell ref="G5:I5"/>
    <mergeCell ref="K5:M5"/>
    <mergeCell ref="O5:Q5"/>
    <mergeCell ref="S5:U5"/>
    <mergeCell ref="W5:Y5"/>
    <mergeCell ref="AA5:AC5"/>
    <mergeCell ref="AE5:AG5"/>
    <mergeCell ref="C6:E6"/>
    <mergeCell ref="G6:I6"/>
    <mergeCell ref="K6:M6"/>
    <mergeCell ref="O6:Q6"/>
    <mergeCell ref="S6:U6"/>
    <mergeCell ref="W6:Y6"/>
    <mergeCell ref="AA6:AC6"/>
    <mergeCell ref="AE6:AG6"/>
    <mergeCell ref="C7:E7"/>
    <mergeCell ref="G7:I7"/>
    <mergeCell ref="K7:M7"/>
    <mergeCell ref="O7:Q7"/>
    <mergeCell ref="S7:U7"/>
    <mergeCell ref="W7:Y7"/>
    <mergeCell ref="AA7:AC7"/>
    <mergeCell ref="AE7:AG7"/>
    <mergeCell ref="C8:E8"/>
    <mergeCell ref="G8:I8"/>
    <mergeCell ref="K8:M8"/>
    <mergeCell ref="O8:Q8"/>
    <mergeCell ref="S8:U8"/>
    <mergeCell ref="W8:Y8"/>
    <mergeCell ref="AA8:AC8"/>
    <mergeCell ref="AE8:AG8"/>
    <mergeCell ref="C9:E9"/>
    <mergeCell ref="G9:I9"/>
    <mergeCell ref="K9:M9"/>
    <mergeCell ref="O9:Q9"/>
    <mergeCell ref="S9:U9"/>
    <mergeCell ref="W9:Y9"/>
    <mergeCell ref="AA9:AC9"/>
    <mergeCell ref="AE9:AG9"/>
    <mergeCell ref="C10:E10"/>
    <mergeCell ref="G10:I10"/>
    <mergeCell ref="K10:M10"/>
    <mergeCell ref="O10:Q10"/>
    <mergeCell ref="S10:U10"/>
    <mergeCell ref="W10:Y10"/>
    <mergeCell ref="AA10:AC10"/>
    <mergeCell ref="AE10:AG10"/>
    <mergeCell ref="C11:E11"/>
    <mergeCell ref="G11:I11"/>
    <mergeCell ref="K11:M11"/>
    <mergeCell ref="O11:Q11"/>
    <mergeCell ref="S11:U11"/>
    <mergeCell ref="W11:Y11"/>
    <mergeCell ref="AA11:AC11"/>
    <mergeCell ref="AE11:AG11"/>
    <mergeCell ref="C12:E12"/>
    <mergeCell ref="G12:I12"/>
    <mergeCell ref="K12:M12"/>
    <mergeCell ref="O12:Q12"/>
    <mergeCell ref="S12:U12"/>
    <mergeCell ref="W12:Y12"/>
    <mergeCell ref="AA12:AC12"/>
    <mergeCell ref="AE12:A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AG4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3" ht="15">
      <c r="C3" s="2"/>
      <c r="D3" s="2"/>
      <c r="E3" s="2"/>
      <c r="G3" s="2"/>
      <c r="H3" s="2"/>
      <c r="I3" s="2"/>
      <c r="K3" s="2"/>
      <c r="L3" s="2"/>
      <c r="M3" s="2"/>
      <c r="O3" s="4" t="s">
        <v>62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E3" s="2"/>
      <c r="AF3" s="2"/>
      <c r="AG3" s="2"/>
    </row>
    <row r="4" spans="3:33" ht="39.75" customHeight="1">
      <c r="C4" s="2"/>
      <c r="D4" s="2"/>
      <c r="E4" s="2"/>
      <c r="G4" s="1" t="s">
        <v>1</v>
      </c>
      <c r="H4" s="1"/>
      <c r="I4" s="1"/>
      <c r="K4" s="1" t="s">
        <v>68</v>
      </c>
      <c r="L4" s="1"/>
      <c r="M4" s="1"/>
      <c r="O4" s="2"/>
      <c r="P4" s="2"/>
      <c r="Q4" s="2"/>
      <c r="S4" s="1" t="s">
        <v>63</v>
      </c>
      <c r="T4" s="1"/>
      <c r="U4" s="1"/>
      <c r="W4" s="1" t="s">
        <v>64</v>
      </c>
      <c r="X4" s="1"/>
      <c r="Y4" s="1"/>
      <c r="AA4" s="1" t="s">
        <v>72</v>
      </c>
      <c r="AB4" s="1"/>
      <c r="AC4" s="1"/>
      <c r="AE4" s="1" t="s">
        <v>65</v>
      </c>
      <c r="AF4" s="1"/>
      <c r="AG4" s="1"/>
    </row>
    <row r="5" spans="3:33" ht="39.75" customHeight="1">
      <c r="C5" s="1" t="s">
        <v>66</v>
      </c>
      <c r="D5" s="1"/>
      <c r="E5" s="1"/>
      <c r="G5" s="1" t="s">
        <v>67</v>
      </c>
      <c r="H5" s="1"/>
      <c r="I5" s="1"/>
      <c r="K5" s="1" t="s">
        <v>122</v>
      </c>
      <c r="L5" s="1"/>
      <c r="M5" s="1"/>
      <c r="O5" s="1" t="s">
        <v>69</v>
      </c>
      <c r="P5" s="1"/>
      <c r="Q5" s="1"/>
      <c r="S5" s="1" t="s">
        <v>70</v>
      </c>
      <c r="T5" s="1"/>
      <c r="U5" s="1"/>
      <c r="W5" s="1" t="s">
        <v>71</v>
      </c>
      <c r="X5" s="1"/>
      <c r="Y5" s="1"/>
      <c r="AA5" s="1" t="s">
        <v>123</v>
      </c>
      <c r="AB5" s="1"/>
      <c r="AC5" s="1"/>
      <c r="AE5" s="1" t="s">
        <v>73</v>
      </c>
      <c r="AF5" s="1"/>
      <c r="AG5" s="1"/>
    </row>
    <row r="6" spans="1:33" ht="15">
      <c r="A6" s="3" t="s">
        <v>74</v>
      </c>
      <c r="C6" s="4" t="s">
        <v>75</v>
      </c>
      <c r="D6" s="4"/>
      <c r="E6" s="4"/>
      <c r="G6" s="4" t="s">
        <v>76</v>
      </c>
      <c r="H6" s="4"/>
      <c r="I6" s="4"/>
      <c r="K6" s="4" t="s">
        <v>82</v>
      </c>
      <c r="L6" s="4"/>
      <c r="M6" s="4"/>
      <c r="O6" s="4" t="s">
        <v>78</v>
      </c>
      <c r="P6" s="4"/>
      <c r="Q6" s="4"/>
      <c r="S6" s="4" t="s">
        <v>79</v>
      </c>
      <c r="T6" s="4"/>
      <c r="U6" s="4"/>
      <c r="W6" s="4" t="s">
        <v>124</v>
      </c>
      <c r="X6" s="4"/>
      <c r="Y6" s="4"/>
      <c r="AA6" s="4" t="s">
        <v>78</v>
      </c>
      <c r="AB6" s="4"/>
      <c r="AC6" s="4"/>
      <c r="AE6" s="4" t="s">
        <v>82</v>
      </c>
      <c r="AF6" s="4"/>
      <c r="AG6" s="4"/>
    </row>
    <row r="8" spans="1:32" ht="15">
      <c r="A8" t="s">
        <v>29</v>
      </c>
      <c r="D8" t="s">
        <v>125</v>
      </c>
      <c r="H8" s="6">
        <v>530000</v>
      </c>
      <c r="L8" s="9">
        <v>41.05</v>
      </c>
      <c r="P8" s="9">
        <v>69.94</v>
      </c>
      <c r="T8" s="9">
        <v>5.22</v>
      </c>
      <c r="X8" s="9">
        <v>4.189</v>
      </c>
      <c r="AB8" s="6">
        <v>0</v>
      </c>
      <c r="AF8" s="6">
        <v>230700</v>
      </c>
    </row>
    <row r="9" spans="4:32" ht="15">
      <c r="D9" t="s">
        <v>126</v>
      </c>
      <c r="H9" s="6">
        <v>500000</v>
      </c>
      <c r="L9" s="9">
        <v>19.89</v>
      </c>
      <c r="P9" s="9">
        <v>71.02</v>
      </c>
      <c r="T9" s="9">
        <v>5.22</v>
      </c>
      <c r="X9" s="9">
        <v>2.6950000000000003</v>
      </c>
      <c r="AB9" s="6">
        <v>0</v>
      </c>
      <c r="AF9" s="6">
        <v>278387</v>
      </c>
    </row>
    <row r="10" spans="4:32" ht="15">
      <c r="D10" t="s">
        <v>83</v>
      </c>
      <c r="H10" s="6">
        <v>400000</v>
      </c>
      <c r="L10" s="9">
        <v>45.27</v>
      </c>
      <c r="P10" s="9">
        <v>69.315</v>
      </c>
      <c r="T10" s="9">
        <v>5.76</v>
      </c>
      <c r="X10" s="9">
        <v>3.48</v>
      </c>
      <c r="AB10" s="9">
        <v>0.35</v>
      </c>
      <c r="AF10" s="6">
        <v>1847877</v>
      </c>
    </row>
    <row r="11" spans="4:32" ht="15">
      <c r="D11" t="s">
        <v>84</v>
      </c>
      <c r="H11" s="6">
        <v>400000</v>
      </c>
      <c r="L11" s="9">
        <v>37.7</v>
      </c>
      <c r="P11" s="9">
        <v>27.04</v>
      </c>
      <c r="T11" s="9">
        <v>5</v>
      </c>
      <c r="X11" s="9">
        <v>3.6</v>
      </c>
      <c r="AB11" s="9">
        <v>0.637</v>
      </c>
      <c r="AF11" s="6">
        <v>1144526</v>
      </c>
    </row>
    <row r="12" spans="4:32" ht="15">
      <c r="D12" t="s">
        <v>86</v>
      </c>
      <c r="H12" s="6">
        <v>250000</v>
      </c>
      <c r="L12" s="9">
        <v>33.41</v>
      </c>
      <c r="P12" s="9">
        <v>30.496</v>
      </c>
      <c r="T12" s="9">
        <v>5.1</v>
      </c>
      <c r="X12" s="9">
        <v>4.61</v>
      </c>
      <c r="AB12" s="9">
        <v>2.155</v>
      </c>
      <c r="AF12" s="6">
        <v>491394</v>
      </c>
    </row>
    <row r="14" spans="1:32" ht="15">
      <c r="A14" t="s">
        <v>36</v>
      </c>
      <c r="D14" t="s">
        <v>125</v>
      </c>
      <c r="H14" s="6">
        <v>80000</v>
      </c>
      <c r="L14" s="9">
        <v>41.05</v>
      </c>
      <c r="P14" s="9">
        <v>69.94</v>
      </c>
      <c r="T14" s="9">
        <v>5.22</v>
      </c>
      <c r="X14" s="9">
        <v>4.189</v>
      </c>
      <c r="AB14" s="6">
        <v>0</v>
      </c>
      <c r="AF14" s="6">
        <v>34823</v>
      </c>
    </row>
    <row r="15" spans="4:32" ht="15">
      <c r="D15" t="s">
        <v>126</v>
      </c>
      <c r="H15" s="6">
        <v>80000</v>
      </c>
      <c r="L15" s="9">
        <v>19.89</v>
      </c>
      <c r="P15" s="9">
        <v>71.02</v>
      </c>
      <c r="T15" s="9">
        <v>5.22</v>
      </c>
      <c r="X15" s="9">
        <v>2.6950000000000003</v>
      </c>
      <c r="AB15" s="6">
        <v>0</v>
      </c>
      <c r="AF15" s="6">
        <v>44542</v>
      </c>
    </row>
    <row r="16" spans="4:32" ht="15">
      <c r="D16" t="s">
        <v>83</v>
      </c>
      <c r="H16" s="6">
        <v>65000</v>
      </c>
      <c r="L16" s="9">
        <v>45.27</v>
      </c>
      <c r="P16" s="9">
        <v>69.315</v>
      </c>
      <c r="T16" s="9">
        <v>5.76</v>
      </c>
      <c r="X16" s="9">
        <v>3.48</v>
      </c>
      <c r="AB16" s="9">
        <v>0.35</v>
      </c>
      <c r="AF16" s="6">
        <v>300280</v>
      </c>
    </row>
    <row r="17" spans="4:32" ht="15">
      <c r="D17" t="s">
        <v>84</v>
      </c>
      <c r="H17" s="6">
        <v>65000</v>
      </c>
      <c r="L17" s="9">
        <v>37.7</v>
      </c>
      <c r="P17" s="9">
        <v>27.04</v>
      </c>
      <c r="T17" s="9">
        <v>5</v>
      </c>
      <c r="X17" s="9">
        <v>3.6</v>
      </c>
      <c r="AB17" s="9">
        <v>0.637</v>
      </c>
      <c r="AF17" s="6">
        <v>185986</v>
      </c>
    </row>
    <row r="18" spans="4:32" ht="15">
      <c r="D18" t="s">
        <v>85</v>
      </c>
      <c r="H18" s="6">
        <v>50000</v>
      </c>
      <c r="L18" s="9">
        <v>39.44</v>
      </c>
      <c r="P18" s="9">
        <v>28.64</v>
      </c>
      <c r="T18" s="9">
        <v>5</v>
      </c>
      <c r="X18" s="9">
        <v>4.42</v>
      </c>
      <c r="AB18" s="9">
        <v>1.217</v>
      </c>
      <c r="AF18" s="6">
        <v>197134</v>
      </c>
    </row>
    <row r="19" spans="4:32" ht="15">
      <c r="D19" t="s">
        <v>86</v>
      </c>
      <c r="H19" s="6">
        <v>50000</v>
      </c>
      <c r="L19" s="9">
        <v>33.41</v>
      </c>
      <c r="P19" s="9">
        <v>30.496</v>
      </c>
      <c r="T19" s="9">
        <v>5.1</v>
      </c>
      <c r="X19" s="9">
        <v>4.61</v>
      </c>
      <c r="AB19" s="9">
        <v>2.155</v>
      </c>
      <c r="AF19" s="6">
        <v>196558</v>
      </c>
    </row>
    <row r="21" spans="1:32" ht="15">
      <c r="A21" t="s">
        <v>34</v>
      </c>
      <c r="D21" t="s">
        <v>125</v>
      </c>
      <c r="H21" s="6">
        <v>80000</v>
      </c>
      <c r="L21" s="9">
        <v>41.05</v>
      </c>
      <c r="P21" s="9">
        <v>69.94</v>
      </c>
      <c r="T21" s="9">
        <v>5.22</v>
      </c>
      <c r="X21" s="9">
        <v>4.189</v>
      </c>
      <c r="AB21" s="6">
        <v>0</v>
      </c>
      <c r="AF21" s="6">
        <v>34823</v>
      </c>
    </row>
    <row r="22" spans="4:32" ht="15">
      <c r="D22" t="s">
        <v>126</v>
      </c>
      <c r="H22" s="6">
        <v>80000</v>
      </c>
      <c r="L22" s="9">
        <v>19.89</v>
      </c>
      <c r="P22" s="9">
        <v>71.02</v>
      </c>
      <c r="T22" s="9">
        <v>5.22</v>
      </c>
      <c r="X22" s="9">
        <v>2.6950000000000003</v>
      </c>
      <c r="AB22" s="6">
        <v>0</v>
      </c>
      <c r="AF22" s="6">
        <v>44542</v>
      </c>
    </row>
    <row r="23" spans="4:32" ht="15">
      <c r="D23" t="s">
        <v>83</v>
      </c>
      <c r="H23" s="6">
        <v>65000</v>
      </c>
      <c r="L23" s="9">
        <v>45.27</v>
      </c>
      <c r="P23" s="9">
        <v>69.315</v>
      </c>
      <c r="T23" s="9">
        <v>5.76</v>
      </c>
      <c r="X23" s="9">
        <v>3.48</v>
      </c>
      <c r="AB23" s="9">
        <v>0.35</v>
      </c>
      <c r="AF23" s="6">
        <v>300280</v>
      </c>
    </row>
    <row r="24" spans="4:32" ht="15">
      <c r="D24" t="s">
        <v>84</v>
      </c>
      <c r="H24" s="6">
        <v>65000</v>
      </c>
      <c r="L24" s="9">
        <v>37.7</v>
      </c>
      <c r="P24" s="9">
        <v>27.04</v>
      </c>
      <c r="T24" s="9">
        <v>5</v>
      </c>
      <c r="X24" s="9">
        <v>3.6</v>
      </c>
      <c r="AB24" s="9">
        <v>0.637</v>
      </c>
      <c r="AF24" s="6">
        <v>185986</v>
      </c>
    </row>
    <row r="25" spans="4:32" ht="15">
      <c r="D25" t="s">
        <v>85</v>
      </c>
      <c r="H25" s="6">
        <v>50000</v>
      </c>
      <c r="L25" s="9">
        <v>39.44</v>
      </c>
      <c r="P25" s="9">
        <v>28.64</v>
      </c>
      <c r="T25" s="9">
        <v>5</v>
      </c>
      <c r="X25" s="9">
        <v>4.42</v>
      </c>
      <c r="AB25" s="9">
        <v>1.217</v>
      </c>
      <c r="AF25" s="6">
        <v>118280</v>
      </c>
    </row>
    <row r="26" spans="4:32" ht="15">
      <c r="D26" t="s">
        <v>86</v>
      </c>
      <c r="H26" s="6">
        <v>50000</v>
      </c>
      <c r="L26" s="9">
        <v>33.41</v>
      </c>
      <c r="P26" s="9">
        <v>30.496</v>
      </c>
      <c r="T26" s="9">
        <v>5.1</v>
      </c>
      <c r="X26" s="9">
        <v>4.61</v>
      </c>
      <c r="AB26" s="9">
        <v>2.155</v>
      </c>
      <c r="AF26" s="6">
        <v>78623</v>
      </c>
    </row>
    <row r="28" spans="1:32" ht="15">
      <c r="A28" t="s">
        <v>35</v>
      </c>
      <c r="D28" t="s">
        <v>125</v>
      </c>
      <c r="H28" s="6">
        <v>80000</v>
      </c>
      <c r="L28" s="9">
        <v>41.05</v>
      </c>
      <c r="P28" s="9">
        <v>69.94</v>
      </c>
      <c r="T28" s="9">
        <v>5.22</v>
      </c>
      <c r="X28" s="9">
        <v>4.189</v>
      </c>
      <c r="AB28" s="6">
        <v>0</v>
      </c>
      <c r="AF28" s="6">
        <v>34823</v>
      </c>
    </row>
    <row r="29" spans="4:32" ht="15">
      <c r="D29" t="s">
        <v>126</v>
      </c>
      <c r="H29" s="6">
        <v>80000</v>
      </c>
      <c r="L29" s="9">
        <v>19.89</v>
      </c>
      <c r="P29" s="9">
        <v>71.02</v>
      </c>
      <c r="T29" s="9">
        <v>5.22</v>
      </c>
      <c r="X29" s="9">
        <v>2.6950000000000003</v>
      </c>
      <c r="AB29" s="6">
        <v>0</v>
      </c>
      <c r="AF29" s="6">
        <v>44542</v>
      </c>
    </row>
    <row r="30" spans="4:32" ht="15">
      <c r="D30" t="s">
        <v>83</v>
      </c>
      <c r="H30" s="6">
        <v>65000</v>
      </c>
      <c r="L30" s="9">
        <v>45.27</v>
      </c>
      <c r="P30" s="9">
        <v>69.315</v>
      </c>
      <c r="T30" s="9">
        <v>5.76</v>
      </c>
      <c r="X30" s="9">
        <v>3.48</v>
      </c>
      <c r="AB30" s="9">
        <v>0.35</v>
      </c>
      <c r="AF30" s="6">
        <v>300280</v>
      </c>
    </row>
    <row r="31" spans="4:32" ht="15">
      <c r="D31" t="s">
        <v>84</v>
      </c>
      <c r="H31" s="6">
        <v>65000</v>
      </c>
      <c r="L31" s="9">
        <v>37.7</v>
      </c>
      <c r="P31" s="9">
        <v>27.04</v>
      </c>
      <c r="T31" s="9">
        <v>5</v>
      </c>
      <c r="X31" s="9">
        <v>3.6</v>
      </c>
      <c r="AB31" s="9">
        <v>0.637</v>
      </c>
      <c r="AF31" s="6">
        <v>185986</v>
      </c>
    </row>
    <row r="32" spans="4:32" ht="15">
      <c r="D32" t="s">
        <v>85</v>
      </c>
      <c r="H32" s="6">
        <v>40000</v>
      </c>
      <c r="L32" s="9">
        <v>39.44</v>
      </c>
      <c r="P32" s="9">
        <v>28.64</v>
      </c>
      <c r="T32" s="9">
        <v>5</v>
      </c>
      <c r="X32" s="9">
        <v>4.42</v>
      </c>
      <c r="AB32" s="9">
        <v>1.217</v>
      </c>
      <c r="AF32" s="6">
        <v>94624</v>
      </c>
    </row>
    <row r="33" spans="4:32" ht="15">
      <c r="D33" t="s">
        <v>86</v>
      </c>
      <c r="H33" s="6">
        <v>50000</v>
      </c>
      <c r="L33" s="9">
        <v>33.41</v>
      </c>
      <c r="P33" s="9">
        <v>30.496</v>
      </c>
      <c r="T33" s="9">
        <v>5.1</v>
      </c>
      <c r="X33" s="9">
        <v>4.61</v>
      </c>
      <c r="AB33" s="9">
        <v>2.155</v>
      </c>
      <c r="AF33" s="6">
        <v>78623</v>
      </c>
    </row>
    <row r="35" spans="1:32" ht="15">
      <c r="A35" t="s">
        <v>37</v>
      </c>
      <c r="D35" t="s">
        <v>125</v>
      </c>
      <c r="H35" s="6">
        <v>60000</v>
      </c>
      <c r="L35" s="9">
        <v>41.05</v>
      </c>
      <c r="P35" s="9">
        <v>69.94</v>
      </c>
      <c r="T35" s="9">
        <v>5.22</v>
      </c>
      <c r="X35" s="9">
        <v>4.189</v>
      </c>
      <c r="AB35" s="6">
        <v>0</v>
      </c>
      <c r="AF35" s="6">
        <v>26117</v>
      </c>
    </row>
    <row r="36" spans="4:32" ht="15">
      <c r="D36" t="s">
        <v>126</v>
      </c>
      <c r="H36" s="6">
        <v>80000</v>
      </c>
      <c r="L36" s="9">
        <v>19.89</v>
      </c>
      <c r="P36" s="9">
        <v>71.02</v>
      </c>
      <c r="T36" s="9">
        <v>5.22</v>
      </c>
      <c r="X36" s="9">
        <v>2.6950000000000003</v>
      </c>
      <c r="AB36" s="6">
        <v>0</v>
      </c>
      <c r="AF36" s="6">
        <v>44542</v>
      </c>
    </row>
    <row r="37" spans="4:32" ht="15">
      <c r="D37" t="s">
        <v>83</v>
      </c>
      <c r="H37" s="6">
        <v>65000</v>
      </c>
      <c r="L37" s="9">
        <v>45.27</v>
      </c>
      <c r="P37" s="9">
        <v>69.315</v>
      </c>
      <c r="T37" s="9">
        <v>5.76</v>
      </c>
      <c r="X37" s="9">
        <v>3.48</v>
      </c>
      <c r="AB37" s="9">
        <v>0.35</v>
      </c>
      <c r="AF37" s="6">
        <v>300280</v>
      </c>
    </row>
    <row r="38" spans="4:32" ht="15">
      <c r="D38" t="s">
        <v>84</v>
      </c>
      <c r="H38" s="6">
        <v>65000</v>
      </c>
      <c r="L38" s="9">
        <v>37.7</v>
      </c>
      <c r="P38" s="9">
        <v>27.04</v>
      </c>
      <c r="T38" s="9">
        <v>5</v>
      </c>
      <c r="X38" s="9">
        <v>3.6</v>
      </c>
      <c r="AB38" s="9">
        <v>0.637</v>
      </c>
      <c r="AF38" s="6">
        <v>185986</v>
      </c>
    </row>
    <row r="39" spans="4:32" ht="15">
      <c r="D39" t="s">
        <v>85</v>
      </c>
      <c r="H39" s="6">
        <v>50000</v>
      </c>
      <c r="L39" s="9">
        <v>39.44</v>
      </c>
      <c r="P39" s="9">
        <v>28.64</v>
      </c>
      <c r="T39" s="9">
        <v>5</v>
      </c>
      <c r="X39" s="9">
        <v>4.42</v>
      </c>
      <c r="AB39" s="9">
        <v>1.217</v>
      </c>
      <c r="AF39" s="6">
        <v>118280</v>
      </c>
    </row>
    <row r="40" spans="4:32" ht="15">
      <c r="D40" t="s">
        <v>86</v>
      </c>
      <c r="H40" s="6">
        <v>50000</v>
      </c>
      <c r="L40" s="9">
        <v>33.41</v>
      </c>
      <c r="P40" s="9">
        <v>30.496</v>
      </c>
      <c r="T40" s="9">
        <v>5.1</v>
      </c>
      <c r="X40" s="9">
        <v>4.61</v>
      </c>
      <c r="AB40" s="9">
        <v>2.155</v>
      </c>
      <c r="AF40" s="6">
        <v>78623</v>
      </c>
    </row>
  </sheetData>
  <sheetProtection selectLockedCells="1" selectUnlockedCells="1"/>
  <mergeCells count="29">
    <mergeCell ref="C3:E3"/>
    <mergeCell ref="G3:I3"/>
    <mergeCell ref="K3:M3"/>
    <mergeCell ref="O3:AC3"/>
    <mergeCell ref="AE3:AG3"/>
    <mergeCell ref="C4:E4"/>
    <mergeCell ref="G4:I4"/>
    <mergeCell ref="K4:M4"/>
    <mergeCell ref="O4:Q4"/>
    <mergeCell ref="S4:U4"/>
    <mergeCell ref="W4:Y4"/>
    <mergeCell ref="AA4:AC4"/>
    <mergeCell ref="AE4:AG4"/>
    <mergeCell ref="C5:E5"/>
    <mergeCell ref="G5:I5"/>
    <mergeCell ref="K5:M5"/>
    <mergeCell ref="O5:Q5"/>
    <mergeCell ref="S5:U5"/>
    <mergeCell ref="W5:Y5"/>
    <mergeCell ref="AA5:AC5"/>
    <mergeCell ref="AE5:AG5"/>
    <mergeCell ref="C6:E6"/>
    <mergeCell ref="G6:I6"/>
    <mergeCell ref="K6:M6"/>
    <mergeCell ref="O6:Q6"/>
    <mergeCell ref="S6:U6"/>
    <mergeCell ref="W6:Y6"/>
    <mergeCell ref="AA6:AC6"/>
    <mergeCell ref="AE6:A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O2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 customHeight="1">
      <c r="A2" s="1" t="s">
        <v>127</v>
      </c>
      <c r="B2" s="1"/>
      <c r="C2" s="1"/>
      <c r="D2" s="1"/>
      <c r="E2" s="1"/>
      <c r="F2" s="1"/>
    </row>
    <row r="5" spans="3:41" ht="39.75" customHeight="1">
      <c r="C5" s="1" t="s">
        <v>128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 t="s">
        <v>129</v>
      </c>
      <c r="T5" s="1"/>
      <c r="U5" s="1"/>
      <c r="V5" s="1"/>
      <c r="W5" s="1"/>
      <c r="X5" s="1"/>
      <c r="Y5" s="1"/>
      <c r="Z5" s="1"/>
      <c r="AA5" s="1"/>
      <c r="AB5" s="1"/>
      <c r="AC5" s="1"/>
      <c r="AE5" s="2"/>
      <c r="AF5" s="2"/>
      <c r="AG5" s="2"/>
      <c r="AI5" s="2"/>
      <c r="AJ5" s="2"/>
      <c r="AK5" s="2"/>
      <c r="AM5" s="2"/>
      <c r="AN5" s="2"/>
      <c r="AO5" s="2"/>
    </row>
    <row r="6" spans="3:41" ht="15">
      <c r="C6" s="4" t="s">
        <v>130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4" t="s">
        <v>131</v>
      </c>
      <c r="T6" s="4"/>
      <c r="U6" s="4"/>
      <c r="V6" s="4"/>
      <c r="W6" s="4"/>
      <c r="X6" s="4"/>
      <c r="Y6" s="4"/>
      <c r="Z6" s="4"/>
      <c r="AA6" s="4"/>
      <c r="AB6" s="4"/>
      <c r="AC6" s="4"/>
      <c r="AE6" s="2"/>
      <c r="AF6" s="2"/>
      <c r="AG6" s="2"/>
      <c r="AI6" s="2"/>
      <c r="AJ6" s="2"/>
      <c r="AK6" s="2"/>
      <c r="AM6" s="2"/>
      <c r="AN6" s="2"/>
      <c r="AO6" s="2"/>
    </row>
    <row r="7" spans="3:41" ht="39.75" customHeight="1"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  <c r="W7" s="2"/>
      <c r="X7" s="2"/>
      <c r="Y7" s="2"/>
      <c r="AA7" s="2"/>
      <c r="AB7" s="2"/>
      <c r="AC7" s="2"/>
      <c r="AE7" s="1" t="s">
        <v>105</v>
      </c>
      <c r="AF7" s="1"/>
      <c r="AG7" s="1"/>
      <c r="AI7" s="2"/>
      <c r="AJ7" s="2"/>
      <c r="AK7" s="2"/>
      <c r="AM7" s="1" t="s">
        <v>66</v>
      </c>
      <c r="AN7" s="1"/>
      <c r="AO7" s="1"/>
    </row>
    <row r="8" spans="3:41" ht="39.75" customHeight="1">
      <c r="C8" s="2"/>
      <c r="D8" s="2"/>
      <c r="E8" s="2"/>
      <c r="G8" s="2"/>
      <c r="H8" s="2"/>
      <c r="I8" s="2"/>
      <c r="K8" s="2"/>
      <c r="L8" s="2"/>
      <c r="M8" s="2"/>
      <c r="O8" s="2"/>
      <c r="P8" s="2"/>
      <c r="Q8" s="2"/>
      <c r="S8" s="2"/>
      <c r="T8" s="2"/>
      <c r="U8" s="2"/>
      <c r="W8" s="2"/>
      <c r="X8" s="2"/>
      <c r="Y8" s="2"/>
      <c r="AA8" s="2"/>
      <c r="AB8" s="2"/>
      <c r="AC8" s="2"/>
      <c r="AE8" s="1" t="s">
        <v>102</v>
      </c>
      <c r="AF8" s="1"/>
      <c r="AG8" s="1"/>
      <c r="AI8" s="2"/>
      <c r="AJ8" s="2"/>
      <c r="AK8" s="2"/>
      <c r="AM8" s="1" t="s">
        <v>75</v>
      </c>
      <c r="AN8" s="1"/>
      <c r="AO8" s="1"/>
    </row>
    <row r="9" spans="3:41" ht="39.75" customHeight="1"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2"/>
      <c r="T9" s="2"/>
      <c r="U9" s="2"/>
      <c r="W9" s="2"/>
      <c r="X9" s="2"/>
      <c r="Y9" s="2"/>
      <c r="AA9" s="2"/>
      <c r="AB9" s="2"/>
      <c r="AC9" s="2"/>
      <c r="AE9" s="1" t="s">
        <v>132</v>
      </c>
      <c r="AF9" s="1"/>
      <c r="AG9" s="1"/>
      <c r="AI9" s="1" t="s">
        <v>68</v>
      </c>
      <c r="AJ9" s="1"/>
      <c r="AK9" s="1"/>
      <c r="AM9" s="1" t="s">
        <v>133</v>
      </c>
      <c r="AN9" s="1"/>
      <c r="AO9" s="1"/>
    </row>
    <row r="10" spans="3:41" ht="39.75" customHeight="1">
      <c r="C10" s="2"/>
      <c r="D10" s="2"/>
      <c r="E10" s="2"/>
      <c r="G10" s="2"/>
      <c r="H10" s="2"/>
      <c r="I10" s="2"/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  <c r="Y10" s="2"/>
      <c r="AA10" s="2"/>
      <c r="AB10" s="2"/>
      <c r="AC10" s="2"/>
      <c r="AE10" s="1" t="s">
        <v>0</v>
      </c>
      <c r="AF10" s="1"/>
      <c r="AG10" s="1"/>
      <c r="AI10" s="1" t="s">
        <v>134</v>
      </c>
      <c r="AJ10" s="1"/>
      <c r="AK10" s="1"/>
      <c r="AM10" s="1" t="s">
        <v>135</v>
      </c>
      <c r="AN10" s="1"/>
      <c r="AO10" s="1"/>
    </row>
    <row r="11" spans="3:41" ht="39.75" customHeight="1">
      <c r="C11" s="2"/>
      <c r="D11" s="2"/>
      <c r="E11" s="2"/>
      <c r="G11" s="2"/>
      <c r="H11" s="2"/>
      <c r="I11" s="2"/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  <c r="Y11" s="2"/>
      <c r="AA11" s="2"/>
      <c r="AB11" s="2"/>
      <c r="AC11" s="2"/>
      <c r="AE11" s="1" t="s">
        <v>136</v>
      </c>
      <c r="AF11" s="1"/>
      <c r="AG11" s="1"/>
      <c r="AI11" s="1" t="s">
        <v>102</v>
      </c>
      <c r="AJ11" s="1"/>
      <c r="AK11" s="1"/>
      <c r="AM11" s="1" t="s">
        <v>137</v>
      </c>
      <c r="AN11" s="1"/>
      <c r="AO11" s="1"/>
    </row>
    <row r="12" spans="3:41" ht="39.75" customHeight="1">
      <c r="C12" s="2"/>
      <c r="D12" s="2"/>
      <c r="E12" s="2"/>
      <c r="G12" s="2"/>
      <c r="H12" s="2"/>
      <c r="I12" s="2"/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  <c r="Y12" s="2"/>
      <c r="AA12" s="2"/>
      <c r="AB12" s="2"/>
      <c r="AC12" s="2"/>
      <c r="AE12" s="1" t="s">
        <v>138</v>
      </c>
      <c r="AF12" s="1"/>
      <c r="AG12" s="1"/>
      <c r="AI12" s="1" t="s">
        <v>139</v>
      </c>
      <c r="AJ12" s="1"/>
      <c r="AK12" s="1"/>
      <c r="AM12" s="1" t="s">
        <v>102</v>
      </c>
      <c r="AN12" s="1"/>
      <c r="AO12" s="1"/>
    </row>
    <row r="13" spans="3:41" ht="39.75" customHeight="1">
      <c r="C13" s="1" t="s">
        <v>66</v>
      </c>
      <c r="D13" s="1"/>
      <c r="E13" s="1"/>
      <c r="G13" s="1" t="s">
        <v>140</v>
      </c>
      <c r="H13" s="1"/>
      <c r="I13" s="1"/>
      <c r="K13" s="1" t="s">
        <v>141</v>
      </c>
      <c r="L13" s="1"/>
      <c r="M13" s="1"/>
      <c r="O13" s="1" t="s">
        <v>142</v>
      </c>
      <c r="P13" s="1"/>
      <c r="Q13" s="1"/>
      <c r="S13" s="1" t="s">
        <v>140</v>
      </c>
      <c r="T13" s="1"/>
      <c r="U13" s="1"/>
      <c r="W13" s="1" t="s">
        <v>141</v>
      </c>
      <c r="X13" s="1"/>
      <c r="Y13" s="1"/>
      <c r="AA13" s="1" t="s">
        <v>142</v>
      </c>
      <c r="AB13" s="1"/>
      <c r="AC13" s="1"/>
      <c r="AE13" s="1" t="s">
        <v>143</v>
      </c>
      <c r="AF13" s="1"/>
      <c r="AG13" s="1"/>
      <c r="AI13" s="1" t="s">
        <v>144</v>
      </c>
      <c r="AJ13" s="1"/>
      <c r="AK13" s="1"/>
      <c r="AM13" s="1" t="s">
        <v>109</v>
      </c>
      <c r="AN13" s="1"/>
      <c r="AO13" s="1"/>
    </row>
    <row r="14" spans="1:41" ht="15">
      <c r="A14" s="3" t="s">
        <v>74</v>
      </c>
      <c r="C14" s="4" t="s">
        <v>75</v>
      </c>
      <c r="D14" s="4"/>
      <c r="E14" s="4"/>
      <c r="G14" s="4" t="s">
        <v>82</v>
      </c>
      <c r="H14" s="4"/>
      <c r="I14" s="4"/>
      <c r="K14" s="4" t="s">
        <v>82</v>
      </c>
      <c r="L14" s="4"/>
      <c r="M14" s="4"/>
      <c r="O14" s="4" t="s">
        <v>82</v>
      </c>
      <c r="P14" s="4"/>
      <c r="Q14" s="4"/>
      <c r="S14" s="4" t="s">
        <v>82</v>
      </c>
      <c r="T14" s="4"/>
      <c r="U14" s="4"/>
      <c r="W14" s="4" t="s">
        <v>82</v>
      </c>
      <c r="X14" s="4"/>
      <c r="Y14" s="4"/>
      <c r="AA14" s="4" t="s">
        <v>82</v>
      </c>
      <c r="AB14" s="4"/>
      <c r="AC14" s="4"/>
      <c r="AE14" s="4" t="s">
        <v>145</v>
      </c>
      <c r="AF14" s="4"/>
      <c r="AG14" s="4"/>
      <c r="AI14" s="4" t="s">
        <v>146</v>
      </c>
      <c r="AJ14" s="4"/>
      <c r="AK14" s="4"/>
      <c r="AM14" s="4" t="s">
        <v>147</v>
      </c>
      <c r="AN14" s="4"/>
      <c r="AO14" s="4"/>
    </row>
    <row r="16" spans="1:28" ht="15">
      <c r="A16" t="s">
        <v>29</v>
      </c>
      <c r="H16" s="6">
        <v>0</v>
      </c>
      <c r="L16" s="6">
        <v>1489496</v>
      </c>
      <c r="P16" s="6">
        <v>6702732</v>
      </c>
      <c r="T16" s="6">
        <v>5000000</v>
      </c>
      <c r="X16" s="6">
        <v>14681724</v>
      </c>
      <c r="AB16" s="6">
        <v>20000000</v>
      </c>
    </row>
    <row r="17" spans="4:40" ht="15">
      <c r="D17" t="s">
        <v>148</v>
      </c>
      <c r="AF17" s="6">
        <v>250000</v>
      </c>
      <c r="AJ17" s="9">
        <v>33.41</v>
      </c>
      <c r="AN17" s="6">
        <v>2367775</v>
      </c>
    </row>
    <row r="18" spans="1:16" ht="15">
      <c r="A18" t="s">
        <v>36</v>
      </c>
      <c r="H18" s="6">
        <v>0</v>
      </c>
      <c r="L18" s="6">
        <v>283404</v>
      </c>
      <c r="P18" s="6">
        <v>1275317</v>
      </c>
    </row>
    <row r="19" spans="4:40" ht="15">
      <c r="D19" t="s">
        <v>148</v>
      </c>
      <c r="AF19" s="6">
        <v>50000</v>
      </c>
      <c r="AJ19" s="9">
        <v>33.41</v>
      </c>
      <c r="AN19" s="6">
        <v>473555</v>
      </c>
    </row>
    <row r="20" spans="1:16" ht="15">
      <c r="A20" t="s">
        <v>34</v>
      </c>
      <c r="H20" s="6">
        <v>0</v>
      </c>
      <c r="L20" s="6">
        <v>284016</v>
      </c>
      <c r="P20" s="6">
        <v>1278070</v>
      </c>
    </row>
    <row r="21" spans="4:40" ht="15">
      <c r="D21" t="s">
        <v>148</v>
      </c>
      <c r="AF21" s="6">
        <v>50000</v>
      </c>
      <c r="AJ21" s="9">
        <v>33.41</v>
      </c>
      <c r="AN21" s="6">
        <v>473555</v>
      </c>
    </row>
    <row r="22" spans="1:16" ht="15">
      <c r="A22" t="s">
        <v>35</v>
      </c>
      <c r="H22" s="6">
        <v>0</v>
      </c>
      <c r="L22" s="6">
        <v>284016</v>
      </c>
      <c r="P22" s="6">
        <v>1278070</v>
      </c>
    </row>
    <row r="23" spans="4:40" ht="15">
      <c r="D23" t="s">
        <v>148</v>
      </c>
      <c r="AF23" s="6">
        <v>50000</v>
      </c>
      <c r="AJ23" s="9">
        <v>33.41</v>
      </c>
      <c r="AN23" s="6">
        <v>473555</v>
      </c>
    </row>
    <row r="24" spans="1:16" ht="15">
      <c r="A24" t="s">
        <v>37</v>
      </c>
      <c r="H24" s="6">
        <v>0</v>
      </c>
      <c r="L24" s="6">
        <v>267544</v>
      </c>
      <c r="P24" s="6">
        <v>1203947</v>
      </c>
    </row>
    <row r="25" spans="4:40" ht="15">
      <c r="D25" t="s">
        <v>148</v>
      </c>
      <c r="AF25" s="6">
        <v>50000</v>
      </c>
      <c r="AJ25" s="9">
        <v>33.41</v>
      </c>
      <c r="AN25" s="6">
        <v>473555</v>
      </c>
    </row>
  </sheetData>
  <sheetProtection selectLockedCells="1" selectUnlockedCells="1"/>
  <mergeCells count="91">
    <mergeCell ref="A2:F2"/>
    <mergeCell ref="C5:Q5"/>
    <mergeCell ref="S5:AC5"/>
    <mergeCell ref="AE5:AG5"/>
    <mergeCell ref="AI5:AK5"/>
    <mergeCell ref="AM5:AO5"/>
    <mergeCell ref="C6:Q6"/>
    <mergeCell ref="S6:AC6"/>
    <mergeCell ref="AE6:AG6"/>
    <mergeCell ref="AI6:AK6"/>
    <mergeCell ref="AM6:AO6"/>
    <mergeCell ref="C7:E7"/>
    <mergeCell ref="G7:I7"/>
    <mergeCell ref="K7:M7"/>
    <mergeCell ref="O7:Q7"/>
    <mergeCell ref="S7:U7"/>
    <mergeCell ref="W7:Y7"/>
    <mergeCell ref="AA7:AC7"/>
    <mergeCell ref="AE7:AG7"/>
    <mergeCell ref="AI7:AK7"/>
    <mergeCell ref="AM7:AO7"/>
    <mergeCell ref="C8:E8"/>
    <mergeCell ref="G8:I8"/>
    <mergeCell ref="K8:M8"/>
    <mergeCell ref="O8:Q8"/>
    <mergeCell ref="S8:U8"/>
    <mergeCell ref="W8:Y8"/>
    <mergeCell ref="AA8:AC8"/>
    <mergeCell ref="AE8:AG8"/>
    <mergeCell ref="AI8:AK8"/>
    <mergeCell ref="AM8:AO8"/>
    <mergeCell ref="C9:E9"/>
    <mergeCell ref="G9:I9"/>
    <mergeCell ref="K9:M9"/>
    <mergeCell ref="O9:Q9"/>
    <mergeCell ref="S9:U9"/>
    <mergeCell ref="W9:Y9"/>
    <mergeCell ref="AA9:AC9"/>
    <mergeCell ref="AE9:AG9"/>
    <mergeCell ref="AI9:AK9"/>
    <mergeCell ref="AM9:AO9"/>
    <mergeCell ref="C10:E10"/>
    <mergeCell ref="G10:I10"/>
    <mergeCell ref="K10:M10"/>
    <mergeCell ref="O10:Q10"/>
    <mergeCell ref="S10:U10"/>
    <mergeCell ref="W10:Y10"/>
    <mergeCell ref="AA10:AC10"/>
    <mergeCell ref="AE10:AG10"/>
    <mergeCell ref="AI10:AK10"/>
    <mergeCell ref="AM10:AO10"/>
    <mergeCell ref="C11:E11"/>
    <mergeCell ref="G11:I11"/>
    <mergeCell ref="K11:M11"/>
    <mergeCell ref="O11:Q11"/>
    <mergeCell ref="S11:U11"/>
    <mergeCell ref="W11:Y11"/>
    <mergeCell ref="AA11:AC11"/>
    <mergeCell ref="AE11:AG11"/>
    <mergeCell ref="AI11:AK11"/>
    <mergeCell ref="AM11:AO11"/>
    <mergeCell ref="C12:E12"/>
    <mergeCell ref="G12:I12"/>
    <mergeCell ref="K12:M12"/>
    <mergeCell ref="O12:Q12"/>
    <mergeCell ref="S12:U12"/>
    <mergeCell ref="W12:Y12"/>
    <mergeCell ref="AA12:AC12"/>
    <mergeCell ref="AE12:AG12"/>
    <mergeCell ref="AI12:AK12"/>
    <mergeCell ref="AM12:AO12"/>
    <mergeCell ref="C13:E13"/>
    <mergeCell ref="G13:I13"/>
    <mergeCell ref="K13:M13"/>
    <mergeCell ref="O13:Q13"/>
    <mergeCell ref="S13:U13"/>
    <mergeCell ref="W13:Y13"/>
    <mergeCell ref="AA13:AC13"/>
    <mergeCell ref="AE13:AG13"/>
    <mergeCell ref="AI13:AK13"/>
    <mergeCell ref="AM13:AO13"/>
    <mergeCell ref="C14:E14"/>
    <mergeCell ref="G14:I14"/>
    <mergeCell ref="K14:M14"/>
    <mergeCell ref="O14:Q14"/>
    <mergeCell ref="S14:U14"/>
    <mergeCell ref="W14:Y14"/>
    <mergeCell ref="AA14:AC14"/>
    <mergeCell ref="AE14:AG14"/>
    <mergeCell ref="AI14:AK14"/>
    <mergeCell ref="AM14:AO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3" spans="3:5" ht="39.75" customHeight="1">
      <c r="C3" s="1" t="s">
        <v>149</v>
      </c>
      <c r="D3" s="1"/>
      <c r="E3" s="1"/>
    </row>
    <row r="4" spans="3:5" ht="39.75" customHeight="1">
      <c r="C4" s="1" t="s">
        <v>150</v>
      </c>
      <c r="D4" s="1"/>
      <c r="E4" s="1"/>
    </row>
    <row r="5" spans="1:5" ht="15">
      <c r="A5" s="3" t="s">
        <v>74</v>
      </c>
      <c r="C5" s="4" t="s">
        <v>151</v>
      </c>
      <c r="D5" s="4"/>
      <c r="E5" s="4"/>
    </row>
    <row r="6" spans="1:4" ht="15">
      <c r="A6" t="s">
        <v>29</v>
      </c>
      <c r="C6" s="8">
        <v>1317632</v>
      </c>
      <c r="D6" s="8"/>
    </row>
    <row r="7" spans="1:4" ht="15">
      <c r="A7" t="s">
        <v>36</v>
      </c>
      <c r="C7" s="8">
        <v>250830</v>
      </c>
      <c r="D7" s="8"/>
    </row>
    <row r="8" spans="1:4" ht="15">
      <c r="A8" t="s">
        <v>34</v>
      </c>
      <c r="C8" s="8">
        <v>241242</v>
      </c>
      <c r="D8" s="8"/>
    </row>
    <row r="9" spans="1:4" ht="15">
      <c r="A9" t="s">
        <v>35</v>
      </c>
      <c r="C9" s="8">
        <v>241242</v>
      </c>
      <c r="D9" s="8"/>
    </row>
    <row r="10" spans="1:4" ht="15">
      <c r="A10" t="s">
        <v>37</v>
      </c>
      <c r="C10" s="8">
        <v>232895</v>
      </c>
      <c r="D10" s="8"/>
    </row>
  </sheetData>
  <sheetProtection selectLockedCells="1" selectUnlockedCells="1"/>
  <mergeCells count="8">
    <mergeCell ref="C3:E3"/>
    <mergeCell ref="C4:E4"/>
    <mergeCell ref="C5:E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2019-12-07T01:25:31Z</dcterms:created>
  <dcterms:modified xsi:type="dcterms:W3CDTF">2019-12-07T01:25:31Z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