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stock options" sheetId="2" r:id="rId2"/>
    <sheet name="option grants in fiscal 2001" sheetId="3" r:id="rId3"/>
    <sheet name="aggregated option exercise" sheetId="4" r:id="rId4"/>
    <sheet name="stock performance graph" sheetId="5" r:id="rId5"/>
  </sheets>
  <definedNames/>
  <calcPr fullCalcOnLoad="1"/>
</workbook>
</file>

<file path=xl/sharedStrings.xml><?xml version="1.0" encoding="utf-8"?>
<sst xmlns="http://schemas.openxmlformats.org/spreadsheetml/2006/main" count="227" uniqueCount="145">
  <si>
    <t>Shares</t>
  </si>
  <si>
    <t>Acquirable</t>
  </si>
  <si>
    <t>Total</t>
  </si>
  <si>
    <t>Percent</t>
  </si>
  <si>
    <t>Within</t>
  </si>
  <si>
    <t>Beneficial</t>
  </si>
  <si>
    <t>Ownership</t>
  </si>
  <si>
    <t>Beneficial Owner(1)</t>
  </si>
  <si>
    <t>Owned(2)</t>
  </si>
  <si>
    <t>60 Days(3)</t>
  </si>
  <si>
    <t>+</t>
  </si>
  <si>
    <t>5% Stockholders:</t>
  </si>
  <si>
    <t>FMR Corp. (5)</t>
  </si>
  <si>
    <t>9.2%</t>
  </si>
  <si>
    <t>82 Devonshire Street
 Boston, Massachusetts 02109</t>
  </si>
  <si>
    <t>Massachusetts Financial Services Company (6)</t>
  </si>
  <si>
    <t>6.9%</t>
  </si>
  <si>
    <t>500 Boylston Street
 Boston, Massachusetts 02116</t>
  </si>
  <si>
    <t>A I M Management Group, Inc. (7)</t>
  </si>
  <si>
    <t>5.5%</t>
  </si>
  <si>
    <t>11 Greenway Plaza, Suite 100
 Houston, TX 77046</t>
  </si>
  <si>
    <t>Directors, Nominees for Director and Executive
 Officers:</t>
  </si>
  <si>
    <t>John L. Doyle</t>
  </si>
  <si>
    <t>*</t>
  </si>
  <si>
    <t>Jerald G. Fishman</t>
  </si>
  <si>
    <t>Charles O. Holliday, Jr.</t>
  </si>
  <si>
    <t>Joel Moses (8)</t>
  </si>
  <si>
    <t>F. Grant Saviers</t>
  </si>
  <si>
    <t>Ray Stata (9)</t>
  </si>
  <si>
    <t>1.4%</t>
  </si>
  <si>
    <t>Lester C. Thurow</t>
  </si>
  <si>
    <t>Samuel H. Fuller</t>
  </si>
  <si>
    <t>Russell K. Johnsen</t>
  </si>
  <si>
    <t>Brian P. McAloon</t>
  </si>
  <si>
    <t>Joseph E. McDonough</t>
  </si>
  <si>
    <t>All directors and officers as a group (17
 persons, consisting of 12 officers and 5 non-employee directors)</t>
  </si>
  <si>
    <t>1.7%</t>
  </si>
  <si>
    <t xml:space="preserve">  Stock
Options </t>
  </si>
  <si>
    <t>Long-term</t>
  </si>
  <si>
    <t>Compensation</t>
  </si>
  <si>
    <t>Annual Compensation(1)</t>
  </si>
  <si>
    <t>Awards</t>
  </si>
  <si>
    <t>Other</t>
  </si>
  <si>
    <t>Restricted</t>
  </si>
  <si>
    <t>Annual</t>
  </si>
  <si>
    <t>Stock</t>
  </si>
  <si>
    <t>All Other</t>
  </si>
  <si>
    <t>Name and</t>
  </si>
  <si>
    <t>Fiscal</t>
  </si>
  <si>
    <t>Salary</t>
  </si>
  <si>
    <t>Bonus</t>
  </si>
  <si>
    <t>Options</t>
  </si>
  <si>
    <t>Principal Position</t>
  </si>
  <si>
    <t>Year</t>
  </si>
  <si>
    <t>($)(2)</t>
  </si>
  <si>
    <t>($)(3)</t>
  </si>
  <si>
    <t>($)(4)</t>
  </si>
  <si>
    <t>(#)(5)</t>
  </si>
  <si>
    <t>($)(6)</t>
  </si>
  <si>
    <t>2001</t>
  </si>
  <si>
    <t></t>
  </si>
  <si>
    <t>President and Chief</t>
  </si>
  <si>
    <t>2000</t>
  </si>
  <si>
    <t>Executive Officer</t>
  </si>
  <si>
    <t>1999</t>
  </si>
  <si>
    <t>Group Vice President, DSP</t>
  </si>
  <si>
    <t>and System Products Group</t>
  </si>
  <si>
    <t>Vice President,</t>
  </si>
  <si>
    <t>Finance and Chief</t>
  </si>
  <si>
    <t>Financial Officer</t>
  </si>
  <si>
    <t>Vice President, Research</t>
  </si>
  <si>
    <t>and Development</t>
  </si>
  <si>
    <t>Vice President</t>
  </si>
  <si>
    <t>Corporate Business</t>
  </si>
  <si>
    <t>Development</t>
  </si>
  <si>
    <t xml:space="preserve">  Option Grants in Fiscal 2001 </t>
  </si>
  <si>
    <t>Individual Grants</t>
  </si>
  <si>
    <t>Percent of</t>
  </si>
  <si>
    <t>Number of</t>
  </si>
  <si>
    <t>Potential Realizable Value</t>
  </si>
  <si>
    <t>Securities</t>
  </si>
  <si>
    <t>at Assumed Annual Rates</t>
  </si>
  <si>
    <t>Underlying</t>
  </si>
  <si>
    <t>Granted to</t>
  </si>
  <si>
    <t>of Stock Price Appreciation</t>
  </si>
  <si>
    <t>Employees</t>
  </si>
  <si>
    <t>Exercise</t>
  </si>
  <si>
    <t>For Option Term (4)</t>
  </si>
  <si>
    <t>Granted</t>
  </si>
  <si>
    <t>In Fiscal</t>
  </si>
  <si>
    <t>Price per</t>
  </si>
  <si>
    <t>Expiration</t>
  </si>
  <si>
    <t>Name</t>
  </si>
  <si>
    <t>(#)(1)</t>
  </si>
  <si>
    <t>Year(2)</t>
  </si>
  <si>
    <t>Share($)(3)</t>
  </si>
  <si>
    <t>Date</t>
  </si>
  <si>
    <t>5% ($)</t>
  </si>
  <si>
    <t>10% ($)</t>
  </si>
  <si>
    <t>3.52%</t>
  </si>
  <si>
    <t>11/10/10</t>
  </si>
  <si>
    <t>0.08%</t>
  </si>
  <si>
    <t>7/18/11</t>
  </si>
  <si>
    <t>0.53%</t>
  </si>
  <si>
    <t>0.15%</t>
  </si>
  <si>
    <t>5/2/11</t>
  </si>
  <si>
    <t>0.04%</t>
  </si>
  <si>
    <t>6/1/11</t>
  </si>
  <si>
    <t>0.29%</t>
  </si>
  <si>
    <t>0.03%</t>
  </si>
  <si>
    <t xml:space="preserve">  Aggregated Option Exercises During Fiscal 2001
and Fiscal Year-End Option Values </t>
  </si>
  <si>
    <t>Unexercised</t>
  </si>
  <si>
    <t>Value of Unexercised</t>
  </si>
  <si>
    <t>Options at Fiscal</t>
  </si>
  <si>
    <t>In-the-Money Options at</t>
  </si>
  <si>
    <t>Year-End</t>
  </si>
  <si>
    <t>Fiscal Year-End($)(2)</t>
  </si>
  <si>
    <t>Value</t>
  </si>
  <si>
    <t>Shares Acquired</t>
  </si>
  <si>
    <t>Realized</t>
  </si>
  <si>
    <t>Exercisable/</t>
  </si>
  <si>
    <t>on Exercise(#)</t>
  </si>
  <si>
    <t>($)(1)</t>
  </si>
  <si>
    <t>Unexercisable</t>
  </si>
  <si>
    <t>498,000/2,753,964</t>
  </si>
  <si>
    <t>16,298,250/57,844,117</t>
  </si>
  <si>
    <t>131,470/  360,787</t>
  </si>
  <si>
    <t>4,474,299/ 5,746,285</t>
  </si>
  <si>
    <t>54,666/  335,931</t>
  </si>
  <si>
    <t>1,807,145/ 5,559,057</t>
  </si>
  <si>
    <t>41,333/  228,765</t>
  </si>
  <si>
    <t>1,227,002/ 4,014,818</t>
  </si>
  <si>
    <t>264,666/  334,209</t>
  </si>
  <si>
    <t>8,988,395/ 5,557,657</t>
  </si>
  <si>
    <t xml:space="preserve">  STOCK PERFORMANCE GRAPH </t>
  </si>
  <si>
    <t>ANALOG DEVICES,</t>
  </si>
  <si>
    <t>S&amp;P TECHNOLOGY</t>
  </si>
  <si>
    <t>INC.</t>
  </si>
  <si>
    <t>S&amp;P 500</t>
  </si>
  <si>
    <t>SECTOR</t>
  </si>
  <si>
    <t>10/96</t>
  </si>
  <si>
    <t>10/97</t>
  </si>
  <si>
    <t>10/99</t>
  </si>
  <si>
    <t>10/00</t>
  </si>
  <si>
    <t>10/01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</si>
</sst>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(#,##0_);[RED]\(#,##0\)"/>
    <numFmt numFmtId="166" formatCode="#,##0"/>
    <numFmt numFmtId="167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W31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4.7109375" style="0" customWidth="1"/>
    <col min="23" max="16384" width="8.7109375" style="0" customWidth="1"/>
  </cols>
  <sheetData>
    <row r="3" spans="1:23" ht="15">
      <c r="A3" s="1"/>
      <c r="B3" s="1"/>
      <c r="C3" s="1"/>
      <c r="E3" s="1"/>
      <c r="F3" s="1"/>
      <c r="G3" s="1"/>
      <c r="K3" s="2" t="s">
        <v>0</v>
      </c>
      <c r="L3" s="2"/>
      <c r="M3" s="2"/>
      <c r="Q3" s="1"/>
      <c r="R3" s="1"/>
      <c r="S3" s="1"/>
      <c r="U3" s="1"/>
      <c r="V3" s="1"/>
      <c r="W3" s="1"/>
    </row>
    <row r="4" spans="1:23" ht="15">
      <c r="A4" s="1"/>
      <c r="B4" s="1"/>
      <c r="C4" s="1"/>
      <c r="E4" s="1"/>
      <c r="F4" s="1"/>
      <c r="G4" s="1"/>
      <c r="K4" s="2" t="s">
        <v>1</v>
      </c>
      <c r="L4" s="2"/>
      <c r="M4" s="2"/>
      <c r="Q4" s="2" t="s">
        <v>2</v>
      </c>
      <c r="R4" s="2"/>
      <c r="S4" s="2"/>
      <c r="U4" s="2" t="s">
        <v>3</v>
      </c>
      <c r="V4" s="2"/>
      <c r="W4" s="2"/>
    </row>
    <row r="5" spans="1:23" ht="15">
      <c r="A5" s="1"/>
      <c r="B5" s="1"/>
      <c r="C5" s="1"/>
      <c r="E5" s="2" t="s">
        <v>0</v>
      </c>
      <c r="F5" s="2"/>
      <c r="G5" s="2"/>
      <c r="K5" s="2" t="s">
        <v>4</v>
      </c>
      <c r="L5" s="2"/>
      <c r="M5" s="2"/>
      <c r="Q5" s="2" t="s">
        <v>5</v>
      </c>
      <c r="R5" s="2"/>
      <c r="S5" s="2"/>
      <c r="U5" s="2" t="s">
        <v>6</v>
      </c>
      <c r="V5" s="2"/>
      <c r="W5" s="2"/>
    </row>
    <row r="6" spans="1:23" ht="15">
      <c r="A6" s="2" t="s">
        <v>7</v>
      </c>
      <c r="B6" s="2"/>
      <c r="C6" s="2"/>
      <c r="E6" s="2" t="s">
        <v>8</v>
      </c>
      <c r="F6" s="2"/>
      <c r="G6" s="2"/>
      <c r="K6" s="2" t="s">
        <v>9</v>
      </c>
      <c r="L6" s="2"/>
      <c r="M6" s="2"/>
      <c r="Q6" s="2" t="s">
        <v>6</v>
      </c>
      <c r="R6" s="2"/>
      <c r="S6" s="2"/>
      <c r="U6" s="3">
        <v>-4</v>
      </c>
      <c r="V6" s="3"/>
      <c r="W6" s="3"/>
    </row>
    <row r="7" spans="1:23" ht="15">
      <c r="A7" s="1"/>
      <c r="B7" s="1"/>
      <c r="C7" s="1"/>
      <c r="E7" s="1"/>
      <c r="F7" s="1"/>
      <c r="G7" s="1"/>
      <c r="I7" s="4" t="s">
        <v>10</v>
      </c>
      <c r="K7" s="1"/>
      <c r="L7" s="1"/>
      <c r="M7" s="1"/>
      <c r="O7" s="4" t="e">
        <f>#N/A</f>
        <v>#N/A</v>
      </c>
      <c r="Q7" s="1"/>
      <c r="R7" s="1"/>
      <c r="S7" s="1"/>
      <c r="U7" s="1"/>
      <c r="V7" s="1"/>
      <c r="W7" s="1"/>
    </row>
    <row r="8" spans="1:3" ht="15">
      <c r="A8" s="5" t="s">
        <v>11</v>
      </c>
      <c r="B8" s="5"/>
      <c r="C8" s="5"/>
    </row>
    <row r="9" spans="2:22" ht="15">
      <c r="B9" s="6" t="s">
        <v>12</v>
      </c>
      <c r="C9" s="6"/>
      <c r="F9" s="7">
        <v>33398711</v>
      </c>
      <c r="L9" s="7">
        <v>0</v>
      </c>
      <c r="R9" s="7">
        <v>33398711</v>
      </c>
      <c r="V9" t="s">
        <v>13</v>
      </c>
    </row>
    <row r="10" ht="39.75" customHeight="1">
      <c r="C10" s="8" t="s">
        <v>14</v>
      </c>
    </row>
    <row r="11" spans="1:2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2" ht="15">
      <c r="B12" s="6" t="s">
        <v>15</v>
      </c>
      <c r="C12" s="6"/>
      <c r="F12" s="7">
        <v>25243794</v>
      </c>
      <c r="L12" s="7">
        <v>0</v>
      </c>
      <c r="R12" s="7">
        <v>25243794</v>
      </c>
      <c r="V12" t="s">
        <v>16</v>
      </c>
    </row>
    <row r="13" ht="39.75" customHeight="1">
      <c r="C13" s="8" t="s">
        <v>17</v>
      </c>
    </row>
    <row r="14" spans="1:2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2" ht="15">
      <c r="B15" s="6" t="s">
        <v>18</v>
      </c>
      <c r="C15" s="6"/>
      <c r="F15" s="7">
        <v>19967650</v>
      </c>
      <c r="L15" s="7">
        <v>0</v>
      </c>
      <c r="R15" s="7">
        <v>19967650</v>
      </c>
      <c r="V15" t="s">
        <v>19</v>
      </c>
    </row>
    <row r="16" ht="39.75" customHeight="1">
      <c r="C16" s="8" t="s">
        <v>20</v>
      </c>
    </row>
    <row r="17" spans="1:2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3" ht="15" customHeight="1">
      <c r="A18" s="9" t="s">
        <v>21</v>
      </c>
      <c r="B18" s="9"/>
      <c r="C18" s="9"/>
    </row>
    <row r="19" spans="2:22" ht="15">
      <c r="B19" s="6" t="s">
        <v>22</v>
      </c>
      <c r="C19" s="6"/>
      <c r="F19" s="7">
        <v>16528</v>
      </c>
      <c r="L19" s="7">
        <v>106334</v>
      </c>
      <c r="R19" s="7">
        <v>122862</v>
      </c>
      <c r="V19" t="s">
        <v>23</v>
      </c>
    </row>
    <row r="20" spans="2:22" ht="15">
      <c r="B20" s="6" t="s">
        <v>24</v>
      </c>
      <c r="C20" s="6"/>
      <c r="F20" s="7">
        <v>31197</v>
      </c>
      <c r="L20" s="7">
        <v>398000</v>
      </c>
      <c r="R20" s="7">
        <v>429197</v>
      </c>
      <c r="V20" t="s">
        <v>23</v>
      </c>
    </row>
    <row r="21" spans="2:22" ht="15">
      <c r="B21" s="6" t="s">
        <v>25</v>
      </c>
      <c r="C21" s="6"/>
      <c r="F21" s="7">
        <v>440</v>
      </c>
      <c r="L21" s="7">
        <v>29334</v>
      </c>
      <c r="R21" s="7">
        <v>29774</v>
      </c>
      <c r="V21" t="s">
        <v>23</v>
      </c>
    </row>
    <row r="22" spans="2:22" ht="15">
      <c r="B22" s="6" t="s">
        <v>26</v>
      </c>
      <c r="C22" s="6"/>
      <c r="F22" s="7">
        <v>7896</v>
      </c>
      <c r="L22" s="7">
        <v>36334</v>
      </c>
      <c r="R22" s="7">
        <v>44230</v>
      </c>
      <c r="V22" t="s">
        <v>23</v>
      </c>
    </row>
    <row r="23" spans="2:22" ht="15">
      <c r="B23" s="6" t="s">
        <v>27</v>
      </c>
      <c r="C23" s="6"/>
      <c r="F23" s="7">
        <v>0</v>
      </c>
      <c r="L23" s="7">
        <v>43334</v>
      </c>
      <c r="R23" s="7">
        <v>43334</v>
      </c>
      <c r="V23" t="s">
        <v>23</v>
      </c>
    </row>
    <row r="24" spans="2:22" ht="15">
      <c r="B24" s="6" t="s">
        <v>28</v>
      </c>
      <c r="C24" s="6"/>
      <c r="F24" s="7">
        <v>5209023</v>
      </c>
      <c r="L24" s="7">
        <v>0</v>
      </c>
      <c r="R24" s="7">
        <v>5209023</v>
      </c>
      <c r="V24" t="s">
        <v>29</v>
      </c>
    </row>
    <row r="25" spans="2:22" ht="15">
      <c r="B25" s="6" t="s">
        <v>30</v>
      </c>
      <c r="C25" s="6"/>
      <c r="F25" s="7">
        <v>14000</v>
      </c>
      <c r="L25" s="7">
        <v>187334</v>
      </c>
      <c r="R25" s="7">
        <v>201334</v>
      </c>
      <c r="V25" t="s">
        <v>23</v>
      </c>
    </row>
    <row r="26" spans="2:22" ht="15">
      <c r="B26" s="6" t="s">
        <v>31</v>
      </c>
      <c r="C26" s="6"/>
      <c r="F26" s="7">
        <v>61300</v>
      </c>
      <c r="L26" s="7">
        <v>34000</v>
      </c>
      <c r="R26" s="7">
        <v>95300</v>
      </c>
      <c r="V26" t="s">
        <v>23</v>
      </c>
    </row>
    <row r="27" spans="2:22" ht="15">
      <c r="B27" s="6" t="s">
        <v>32</v>
      </c>
      <c r="C27" s="6"/>
      <c r="F27" s="7">
        <v>128543</v>
      </c>
      <c r="L27" s="7">
        <v>259666</v>
      </c>
      <c r="R27" s="7">
        <v>388209</v>
      </c>
      <c r="V27" t="s">
        <v>23</v>
      </c>
    </row>
    <row r="28" spans="2:22" ht="15">
      <c r="B28" s="6" t="s">
        <v>33</v>
      </c>
      <c r="C28" s="6"/>
      <c r="F28" s="7">
        <v>86934</v>
      </c>
      <c r="L28" s="7">
        <v>121470</v>
      </c>
      <c r="R28" s="7">
        <v>208404</v>
      </c>
      <c r="V28" t="s">
        <v>23</v>
      </c>
    </row>
    <row r="29" spans="2:22" ht="15">
      <c r="B29" s="6" t="s">
        <v>34</v>
      </c>
      <c r="C29" s="6"/>
      <c r="F29" s="7">
        <v>91996</v>
      </c>
      <c r="L29" s="7">
        <v>31333</v>
      </c>
      <c r="R29" s="7">
        <v>123329</v>
      </c>
      <c r="V29" t="s">
        <v>23</v>
      </c>
    </row>
    <row r="30" spans="1:2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2" ht="15" customHeight="1">
      <c r="A31" s="10" t="s">
        <v>35</v>
      </c>
      <c r="B31" s="10"/>
      <c r="C31" s="10"/>
      <c r="F31" s="7">
        <v>4288221</v>
      </c>
      <c r="L31" s="7">
        <v>1795805</v>
      </c>
      <c r="R31" s="7">
        <v>6084026</v>
      </c>
      <c r="V31" t="s">
        <v>36</v>
      </c>
    </row>
  </sheetData>
  <sheetProtection selectLockedCells="1" selectUnlockedCells="1"/>
  <mergeCells count="46">
    <mergeCell ref="A3:C3"/>
    <mergeCell ref="E3:G3"/>
    <mergeCell ref="K3:M3"/>
    <mergeCell ref="Q3:S3"/>
    <mergeCell ref="U3:W3"/>
    <mergeCell ref="A4:C4"/>
    <mergeCell ref="E4:G4"/>
    <mergeCell ref="K4:M4"/>
    <mergeCell ref="Q4:S4"/>
    <mergeCell ref="U4:W4"/>
    <mergeCell ref="A5:C5"/>
    <mergeCell ref="E5:G5"/>
    <mergeCell ref="K5:M5"/>
    <mergeCell ref="Q5:S5"/>
    <mergeCell ref="U5:W5"/>
    <mergeCell ref="A6:C6"/>
    <mergeCell ref="E6:G6"/>
    <mergeCell ref="K6:M6"/>
    <mergeCell ref="Q6:S6"/>
    <mergeCell ref="U6:W6"/>
    <mergeCell ref="A7:C7"/>
    <mergeCell ref="E7:G7"/>
    <mergeCell ref="K7:M7"/>
    <mergeCell ref="Q7:S7"/>
    <mergeCell ref="U7:W7"/>
    <mergeCell ref="A8:C8"/>
    <mergeCell ref="B9:C9"/>
    <mergeCell ref="A11:W11"/>
    <mergeCell ref="B12:C12"/>
    <mergeCell ref="A14:W14"/>
    <mergeCell ref="B15:C15"/>
    <mergeCell ref="A17:W17"/>
    <mergeCell ref="A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W30"/>
    <mergeCell ref="A31:C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5.7109375" style="0" customWidth="1"/>
    <col min="3" max="4" width="8.7109375" style="0" customWidth="1"/>
    <col min="5" max="5" width="4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.7109375" style="0" customWidth="1"/>
    <col min="22" max="24" width="8.7109375" style="0" customWidth="1"/>
    <col min="25" max="26" width="10.7109375" style="0" customWidth="1"/>
    <col min="27" max="28" width="8.7109375" style="0" customWidth="1"/>
    <col min="29" max="29" width="10.7109375" style="0" customWidth="1"/>
    <col min="30" max="16384" width="8.7109375" style="0" customWidth="1"/>
  </cols>
  <sheetData>
    <row r="2" spans="1:6" ht="15" customHeight="1">
      <c r="A2" s="11" t="s">
        <v>37</v>
      </c>
      <c r="B2" s="11"/>
      <c r="C2" s="11"/>
      <c r="D2" s="11"/>
      <c r="E2" s="11"/>
      <c r="F2" s="11"/>
    </row>
    <row r="5" spans="1:30" ht="15">
      <c r="A5" s="6"/>
      <c r="B5" s="6"/>
      <c r="D5" s="1"/>
      <c r="E5" s="1"/>
      <c r="F5" s="1"/>
      <c r="H5" s="1"/>
      <c r="I5" s="1"/>
      <c r="J5" s="1"/>
      <c r="L5" s="1"/>
      <c r="M5" s="1"/>
      <c r="N5" s="1"/>
      <c r="P5" s="1"/>
      <c r="Q5" s="1"/>
      <c r="R5" s="1"/>
      <c r="T5" s="1"/>
      <c r="U5" s="1"/>
      <c r="V5" s="1"/>
      <c r="W5" s="1"/>
      <c r="X5" s="1"/>
      <c r="Y5" s="1"/>
      <c r="Z5" s="1"/>
      <c r="AB5" s="1"/>
      <c r="AC5" s="1"/>
      <c r="AD5" s="1"/>
    </row>
    <row r="6" spans="1:30" ht="15">
      <c r="A6" s="6"/>
      <c r="B6" s="6"/>
      <c r="D6" s="1"/>
      <c r="E6" s="1"/>
      <c r="F6" s="1"/>
      <c r="H6" s="1"/>
      <c r="I6" s="1"/>
      <c r="J6" s="1"/>
      <c r="L6" s="1"/>
      <c r="M6" s="1"/>
      <c r="N6" s="1"/>
      <c r="P6" s="1"/>
      <c r="Q6" s="1"/>
      <c r="R6" s="1"/>
      <c r="T6" s="2" t="s">
        <v>38</v>
      </c>
      <c r="U6" s="2"/>
      <c r="V6" s="2"/>
      <c r="W6" s="2"/>
      <c r="X6" s="2"/>
      <c r="Y6" s="2"/>
      <c r="Z6" s="2"/>
      <c r="AB6" s="1"/>
      <c r="AC6" s="1"/>
      <c r="AD6" s="1"/>
    </row>
    <row r="7" spans="1:30" ht="15">
      <c r="A7" s="6"/>
      <c r="B7" s="6"/>
      <c r="D7" s="1"/>
      <c r="E7" s="1"/>
      <c r="F7" s="1"/>
      <c r="H7" s="1"/>
      <c r="I7" s="1"/>
      <c r="J7" s="1"/>
      <c r="L7" s="1"/>
      <c r="M7" s="1"/>
      <c r="N7" s="1"/>
      <c r="P7" s="1"/>
      <c r="Q7" s="1"/>
      <c r="R7" s="1"/>
      <c r="T7" s="2" t="s">
        <v>39</v>
      </c>
      <c r="U7" s="2"/>
      <c r="V7" s="2"/>
      <c r="W7" s="2"/>
      <c r="X7" s="2"/>
      <c r="Y7" s="2"/>
      <c r="Z7" s="2"/>
      <c r="AB7" s="1"/>
      <c r="AC7" s="1"/>
      <c r="AD7" s="1"/>
    </row>
    <row r="8" spans="1:30" ht="15">
      <c r="A8" s="6"/>
      <c r="B8" s="6"/>
      <c r="D8" s="1"/>
      <c r="E8" s="1"/>
      <c r="F8" s="1"/>
      <c r="H8" s="1"/>
      <c r="I8" s="1"/>
      <c r="J8" s="1"/>
      <c r="L8" s="1"/>
      <c r="M8" s="1"/>
      <c r="N8" s="1"/>
      <c r="P8" s="1"/>
      <c r="Q8" s="1"/>
      <c r="R8" s="1"/>
      <c r="T8" s="1"/>
      <c r="U8" s="1"/>
      <c r="V8" s="1"/>
      <c r="W8" s="1"/>
      <c r="X8" s="1"/>
      <c r="Y8" s="1"/>
      <c r="Z8" s="1"/>
      <c r="AB8" s="1"/>
      <c r="AC8" s="1"/>
      <c r="AD8" s="1"/>
    </row>
    <row r="9" spans="1:30" ht="15">
      <c r="A9" s="6"/>
      <c r="B9" s="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T9" s="1"/>
      <c r="U9" s="1"/>
      <c r="V9" s="1"/>
      <c r="W9" s="1"/>
      <c r="X9" s="1"/>
      <c r="Y9" s="1"/>
      <c r="Z9" s="1"/>
      <c r="AB9" s="1"/>
      <c r="AC9" s="1"/>
      <c r="AD9" s="1"/>
    </row>
    <row r="10" spans="1:30" ht="15">
      <c r="A10" s="6"/>
      <c r="B10" s="6"/>
      <c r="D10" s="2" t="s">
        <v>40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T10" s="2" t="s">
        <v>41</v>
      </c>
      <c r="U10" s="2"/>
      <c r="V10" s="2"/>
      <c r="W10" s="2"/>
      <c r="X10" s="2"/>
      <c r="Y10" s="2"/>
      <c r="Z10" s="2"/>
      <c r="AB10" s="1"/>
      <c r="AC10" s="1"/>
      <c r="AD10" s="1"/>
    </row>
    <row r="11" spans="1:30" ht="15">
      <c r="A11" s="6"/>
      <c r="B11" s="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T11" s="1"/>
      <c r="U11" s="1"/>
      <c r="V11" s="1"/>
      <c r="W11" s="1"/>
      <c r="X11" s="1"/>
      <c r="Y11" s="1"/>
      <c r="Z11" s="1"/>
      <c r="AB11" s="1"/>
      <c r="AC11" s="1"/>
      <c r="AD11" s="1"/>
    </row>
    <row r="12" spans="1:30" ht="15">
      <c r="A12" s="6"/>
      <c r="B12" s="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P12" s="2" t="s">
        <v>42</v>
      </c>
      <c r="Q12" s="2"/>
      <c r="R12" s="2"/>
      <c r="T12" s="2" t="s">
        <v>43</v>
      </c>
      <c r="U12" s="2"/>
      <c r="V12" s="2"/>
      <c r="X12" s="1"/>
      <c r="Y12" s="1"/>
      <c r="Z12" s="1"/>
      <c r="AB12" s="1"/>
      <c r="AC12" s="1"/>
      <c r="AD12" s="1"/>
    </row>
    <row r="13" spans="1:30" ht="15">
      <c r="A13" s="6"/>
      <c r="B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P13" s="2" t="s">
        <v>44</v>
      </c>
      <c r="Q13" s="2"/>
      <c r="R13" s="2"/>
      <c r="T13" s="2" t="s">
        <v>45</v>
      </c>
      <c r="U13" s="2"/>
      <c r="V13" s="2"/>
      <c r="X13" s="1"/>
      <c r="Y13" s="1"/>
      <c r="Z13" s="1"/>
      <c r="AB13" s="2" t="s">
        <v>46</v>
      </c>
      <c r="AC13" s="2"/>
      <c r="AD13" s="2"/>
    </row>
    <row r="14" spans="1:30" ht="15">
      <c r="A14" s="2" t="s">
        <v>47</v>
      </c>
      <c r="B14" s="2"/>
      <c r="D14" s="2" t="s">
        <v>48</v>
      </c>
      <c r="E14" s="2"/>
      <c r="F14" s="2"/>
      <c r="H14" s="2" t="s">
        <v>49</v>
      </c>
      <c r="I14" s="2"/>
      <c r="J14" s="2"/>
      <c r="L14" s="2" t="s">
        <v>50</v>
      </c>
      <c r="M14" s="2"/>
      <c r="N14" s="2"/>
      <c r="P14" s="2" t="s">
        <v>39</v>
      </c>
      <c r="Q14" s="2"/>
      <c r="R14" s="2"/>
      <c r="T14" s="2" t="s">
        <v>41</v>
      </c>
      <c r="U14" s="2"/>
      <c r="V14" s="2"/>
      <c r="X14" s="2" t="s">
        <v>51</v>
      </c>
      <c r="Y14" s="2"/>
      <c r="Z14" s="2"/>
      <c r="AB14" s="2" t="s">
        <v>39</v>
      </c>
      <c r="AC14" s="2"/>
      <c r="AD14" s="2"/>
    </row>
    <row r="15" spans="1:30" ht="15">
      <c r="A15" s="2" t="s">
        <v>52</v>
      </c>
      <c r="B15" s="2"/>
      <c r="D15" s="2" t="s">
        <v>53</v>
      </c>
      <c r="E15" s="2"/>
      <c r="F15" s="2"/>
      <c r="H15" s="2" t="s">
        <v>54</v>
      </c>
      <c r="I15" s="2"/>
      <c r="J15" s="2"/>
      <c r="L15" s="2" t="s">
        <v>54</v>
      </c>
      <c r="M15" s="2"/>
      <c r="N15" s="2"/>
      <c r="P15" s="2" t="s">
        <v>55</v>
      </c>
      <c r="Q15" s="2"/>
      <c r="R15" s="2"/>
      <c r="T15" s="2" t="s">
        <v>56</v>
      </c>
      <c r="U15" s="2"/>
      <c r="V15" s="2"/>
      <c r="X15" s="2" t="s">
        <v>57</v>
      </c>
      <c r="Y15" s="2"/>
      <c r="Z15" s="2"/>
      <c r="AB15" s="2" t="s">
        <v>58</v>
      </c>
      <c r="AC15" s="2"/>
      <c r="AD15" s="2"/>
    </row>
    <row r="16" spans="1:30" ht="15">
      <c r="A16" s="6"/>
      <c r="B16" s="6"/>
      <c r="D16" s="1"/>
      <c r="E16" s="1"/>
      <c r="F16" s="1"/>
      <c r="H16" s="1"/>
      <c r="I16" s="1"/>
      <c r="J16" s="1"/>
      <c r="L16" s="1"/>
      <c r="M16" s="1"/>
      <c r="N16" s="1"/>
      <c r="P16" s="1"/>
      <c r="Q16" s="1"/>
      <c r="R16" s="1"/>
      <c r="T16" s="1"/>
      <c r="U16" s="1"/>
      <c r="V16" s="1"/>
      <c r="X16" s="1"/>
      <c r="Y16" s="1"/>
      <c r="Z16" s="1"/>
      <c r="AB16" s="1"/>
      <c r="AC16" s="1"/>
      <c r="AD16" s="1"/>
    </row>
    <row r="17" spans="1:29" ht="15">
      <c r="A17" s="6" t="s">
        <v>24</v>
      </c>
      <c r="B17" s="6"/>
      <c r="E17" t="s">
        <v>59</v>
      </c>
      <c r="I17" s="7">
        <v>860146</v>
      </c>
      <c r="M17" s="7">
        <v>317630</v>
      </c>
      <c r="Q17" s="7">
        <v>2197638</v>
      </c>
      <c r="U17" t="s">
        <v>60</v>
      </c>
      <c r="Y17" s="7">
        <v>613964</v>
      </c>
      <c r="AC17" s="7">
        <v>146392</v>
      </c>
    </row>
    <row r="18" spans="2:29" ht="15">
      <c r="B18" t="s">
        <v>61</v>
      </c>
      <c r="E18" t="s">
        <v>62</v>
      </c>
      <c r="I18" s="7">
        <v>859092</v>
      </c>
      <c r="M18" s="7">
        <v>1804093</v>
      </c>
      <c r="Q18" s="7">
        <v>838210</v>
      </c>
      <c r="U18" t="s">
        <v>60</v>
      </c>
      <c r="Y18" s="7">
        <v>600000</v>
      </c>
      <c r="AC18" s="7">
        <v>179092</v>
      </c>
    </row>
    <row r="19" spans="2:29" ht="15">
      <c r="B19" t="s">
        <v>63</v>
      </c>
      <c r="E19" t="s">
        <v>64</v>
      </c>
      <c r="I19" s="7">
        <v>798905</v>
      </c>
      <c r="M19" s="7">
        <v>528528</v>
      </c>
      <c r="Q19" s="7">
        <v>480369</v>
      </c>
      <c r="U19" t="s">
        <v>60</v>
      </c>
      <c r="Y19" t="s">
        <v>60</v>
      </c>
      <c r="Z19" s="12">
        <v>-7</v>
      </c>
      <c r="AC19" s="7">
        <v>69849</v>
      </c>
    </row>
    <row r="20" spans="1:29" ht="15">
      <c r="A20" s="6" t="s">
        <v>33</v>
      </c>
      <c r="B20" s="6"/>
      <c r="E20" t="s">
        <v>59</v>
      </c>
      <c r="I20" s="7">
        <v>398977</v>
      </c>
      <c r="M20" s="7">
        <v>105585</v>
      </c>
      <c r="Q20" s="7">
        <v>263807</v>
      </c>
      <c r="U20" t="s">
        <v>60</v>
      </c>
      <c r="Y20" s="7">
        <v>121453</v>
      </c>
      <c r="AC20" s="7">
        <v>67022</v>
      </c>
    </row>
    <row r="21" spans="2:29" ht="15">
      <c r="B21" t="s">
        <v>65</v>
      </c>
      <c r="E21" t="s">
        <v>62</v>
      </c>
      <c r="I21" s="7">
        <v>404577</v>
      </c>
      <c r="M21" s="7">
        <v>606866</v>
      </c>
      <c r="Q21" s="7">
        <v>130805</v>
      </c>
      <c r="U21" t="s">
        <v>60</v>
      </c>
      <c r="Y21" s="7">
        <v>110000</v>
      </c>
      <c r="AC21" s="7">
        <v>70886</v>
      </c>
    </row>
    <row r="22" spans="2:29" ht="15">
      <c r="B22" t="s">
        <v>66</v>
      </c>
      <c r="E22" t="s">
        <v>64</v>
      </c>
      <c r="I22" s="7">
        <v>377472</v>
      </c>
      <c r="M22" s="7">
        <v>191463</v>
      </c>
      <c r="Q22" s="7">
        <v>108357</v>
      </c>
      <c r="U22" t="s">
        <v>60</v>
      </c>
      <c r="Y22" t="s">
        <v>60</v>
      </c>
      <c r="Z22" s="12">
        <v>-7</v>
      </c>
      <c r="AC22" s="7">
        <v>32288</v>
      </c>
    </row>
    <row r="23" spans="1:29" ht="15">
      <c r="A23" s="6" t="s">
        <v>34</v>
      </c>
      <c r="B23" s="6"/>
      <c r="E23" t="s">
        <v>59</v>
      </c>
      <c r="I23" s="7">
        <v>374177</v>
      </c>
      <c r="M23" s="7">
        <v>99022</v>
      </c>
      <c r="Q23" s="7">
        <v>430000</v>
      </c>
      <c r="U23" t="s">
        <v>60</v>
      </c>
      <c r="Y23" s="7">
        <v>96597</v>
      </c>
      <c r="AC23" s="7">
        <v>63490</v>
      </c>
    </row>
    <row r="24" spans="2:29" ht="15">
      <c r="B24" t="s">
        <v>67</v>
      </c>
      <c r="E24" t="s">
        <v>62</v>
      </c>
      <c r="I24" s="7">
        <v>379429</v>
      </c>
      <c r="M24" s="7">
        <v>569144</v>
      </c>
      <c r="Q24" s="7">
        <v>240477</v>
      </c>
      <c r="U24" t="s">
        <v>60</v>
      </c>
      <c r="Y24" s="7">
        <v>110000</v>
      </c>
      <c r="AC24" s="7">
        <v>61746</v>
      </c>
    </row>
    <row r="25" spans="2:29" ht="15">
      <c r="B25" t="s">
        <v>68</v>
      </c>
      <c r="E25" t="s">
        <v>64</v>
      </c>
      <c r="I25" s="7">
        <v>354009</v>
      </c>
      <c r="M25" s="7">
        <v>179563</v>
      </c>
      <c r="Q25" s="7">
        <v>137373</v>
      </c>
      <c r="U25" t="s">
        <v>60</v>
      </c>
      <c r="Y25" t="s">
        <v>60</v>
      </c>
      <c r="Z25" s="12">
        <v>-7</v>
      </c>
      <c r="AC25" s="7">
        <v>28433</v>
      </c>
    </row>
    <row r="26" ht="15">
      <c r="B26" t="s">
        <v>69</v>
      </c>
    </row>
    <row r="27" spans="1:29" ht="15">
      <c r="A27" s="6" t="s">
        <v>31</v>
      </c>
      <c r="B27" s="6"/>
      <c r="E27" t="s">
        <v>59</v>
      </c>
      <c r="I27" s="7">
        <v>337060</v>
      </c>
      <c r="M27" s="7">
        <v>71602</v>
      </c>
      <c r="Q27" s="7">
        <v>142387</v>
      </c>
      <c r="U27" t="s">
        <v>60</v>
      </c>
      <c r="Y27" s="7">
        <v>55431</v>
      </c>
      <c r="AC27" s="7">
        <v>43370</v>
      </c>
    </row>
    <row r="28" spans="2:29" ht="15">
      <c r="B28" t="s">
        <v>70</v>
      </c>
      <c r="E28" t="s">
        <v>62</v>
      </c>
      <c r="I28" s="7">
        <v>348920</v>
      </c>
      <c r="M28" s="7">
        <v>418704</v>
      </c>
      <c r="Q28" s="7">
        <v>165855</v>
      </c>
      <c r="U28" t="s">
        <v>60</v>
      </c>
      <c r="Y28" s="7">
        <v>80000</v>
      </c>
      <c r="AC28" s="7">
        <v>49606</v>
      </c>
    </row>
    <row r="29" spans="2:29" ht="15">
      <c r="B29" t="s">
        <v>71</v>
      </c>
      <c r="E29" t="s">
        <v>64</v>
      </c>
      <c r="I29" s="7">
        <v>335500</v>
      </c>
      <c r="M29" s="7">
        <v>135200</v>
      </c>
      <c r="Q29" s="7">
        <v>13828</v>
      </c>
      <c r="U29" t="s">
        <v>60</v>
      </c>
      <c r="Y29" t="s">
        <v>60</v>
      </c>
      <c r="Z29" s="12">
        <v>-7</v>
      </c>
      <c r="AC29" s="7">
        <v>13733</v>
      </c>
    </row>
    <row r="30" spans="1:29" ht="15">
      <c r="A30" s="6" t="s">
        <v>32</v>
      </c>
      <c r="B30" s="6"/>
      <c r="E30" t="s">
        <v>59</v>
      </c>
      <c r="I30" s="7">
        <v>302027</v>
      </c>
      <c r="M30" s="7">
        <v>85284</v>
      </c>
      <c r="Q30" s="7">
        <v>63736</v>
      </c>
      <c r="U30" t="s">
        <v>60</v>
      </c>
      <c r="Y30" s="7">
        <v>94875</v>
      </c>
      <c r="AC30" s="7">
        <v>54170</v>
      </c>
    </row>
    <row r="31" spans="2:29" ht="15">
      <c r="B31" t="s">
        <v>72</v>
      </c>
      <c r="E31" t="s">
        <v>62</v>
      </c>
      <c r="I31" s="7">
        <v>309155</v>
      </c>
      <c r="M31" s="7">
        <v>373640</v>
      </c>
      <c r="Q31" s="7">
        <v>1307</v>
      </c>
      <c r="U31" t="s">
        <v>60</v>
      </c>
      <c r="Y31" s="7">
        <v>110000</v>
      </c>
      <c r="AC31" s="7">
        <v>41281</v>
      </c>
    </row>
    <row r="32" spans="2:29" ht="15">
      <c r="B32" t="s">
        <v>73</v>
      </c>
      <c r="E32" t="s">
        <v>64</v>
      </c>
      <c r="I32" s="7">
        <v>289710</v>
      </c>
      <c r="M32" s="7">
        <v>117946</v>
      </c>
      <c r="Q32" t="s">
        <v>60</v>
      </c>
      <c r="U32" t="s">
        <v>60</v>
      </c>
      <c r="Y32" t="s">
        <v>60</v>
      </c>
      <c r="Z32" s="12">
        <v>-7</v>
      </c>
      <c r="AC32" s="7">
        <v>20280</v>
      </c>
    </row>
    <row r="33" ht="15">
      <c r="B33" t="s">
        <v>74</v>
      </c>
    </row>
  </sheetData>
  <sheetProtection selectLockedCells="1" selectUnlockedCells="1"/>
  <mergeCells count="82">
    <mergeCell ref="A2:F2"/>
    <mergeCell ref="A5:B5"/>
    <mergeCell ref="D5:F5"/>
    <mergeCell ref="H5:J5"/>
    <mergeCell ref="L5:N5"/>
    <mergeCell ref="P5:R5"/>
    <mergeCell ref="T5:Z5"/>
    <mergeCell ref="AB5:AD5"/>
    <mergeCell ref="A6:B6"/>
    <mergeCell ref="D6:F6"/>
    <mergeCell ref="H6:J6"/>
    <mergeCell ref="L6:N6"/>
    <mergeCell ref="P6:R6"/>
    <mergeCell ref="T6:Z6"/>
    <mergeCell ref="AB6:AD6"/>
    <mergeCell ref="A7:B7"/>
    <mergeCell ref="D7:F7"/>
    <mergeCell ref="H7:J7"/>
    <mergeCell ref="L7:N7"/>
    <mergeCell ref="P7:R7"/>
    <mergeCell ref="T7:Z7"/>
    <mergeCell ref="AB7:AD7"/>
    <mergeCell ref="A8:B8"/>
    <mergeCell ref="D8:F8"/>
    <mergeCell ref="H8:J8"/>
    <mergeCell ref="L8:N8"/>
    <mergeCell ref="P8:R8"/>
    <mergeCell ref="T8:Z8"/>
    <mergeCell ref="AB8:AD8"/>
    <mergeCell ref="A9:B9"/>
    <mergeCell ref="D9:R9"/>
    <mergeCell ref="T9:Z9"/>
    <mergeCell ref="AB9:AD9"/>
    <mergeCell ref="A10:B10"/>
    <mergeCell ref="D10:R10"/>
    <mergeCell ref="T10:Z10"/>
    <mergeCell ref="AB10:AD10"/>
    <mergeCell ref="A11:B11"/>
    <mergeCell ref="D11:R11"/>
    <mergeCell ref="T11:Z11"/>
    <mergeCell ref="AB11:AD11"/>
    <mergeCell ref="A12:B12"/>
    <mergeCell ref="D12:N12"/>
    <mergeCell ref="P12:R12"/>
    <mergeCell ref="T12:V12"/>
    <mergeCell ref="X12:Z12"/>
    <mergeCell ref="AB12:AD12"/>
    <mergeCell ref="A13:B13"/>
    <mergeCell ref="D13:N13"/>
    <mergeCell ref="P13:R13"/>
    <mergeCell ref="T13:V13"/>
    <mergeCell ref="X13:Z13"/>
    <mergeCell ref="AB13:AD13"/>
    <mergeCell ref="A14:B14"/>
    <mergeCell ref="D14:F14"/>
    <mergeCell ref="H14:J14"/>
    <mergeCell ref="L14:N14"/>
    <mergeCell ref="P14:R14"/>
    <mergeCell ref="T14:V14"/>
    <mergeCell ref="X14:Z14"/>
    <mergeCell ref="AB14:AD14"/>
    <mergeCell ref="A15:B15"/>
    <mergeCell ref="D15:F15"/>
    <mergeCell ref="H15:J15"/>
    <mergeCell ref="L15:N15"/>
    <mergeCell ref="P15:R15"/>
    <mergeCell ref="T15:V15"/>
    <mergeCell ref="X15:Z15"/>
    <mergeCell ref="AB15:AD15"/>
    <mergeCell ref="A16:B16"/>
    <mergeCell ref="D16:F16"/>
    <mergeCell ref="H16:J16"/>
    <mergeCell ref="L16:N16"/>
    <mergeCell ref="P16:R16"/>
    <mergeCell ref="T16:V16"/>
    <mergeCell ref="X16:Z16"/>
    <mergeCell ref="AB16:AD16"/>
    <mergeCell ref="A17:B17"/>
    <mergeCell ref="A20:B20"/>
    <mergeCell ref="A23:B23"/>
    <mergeCell ref="A27:B27"/>
    <mergeCell ref="A30:B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1" t="s">
        <v>75</v>
      </c>
      <c r="B2" s="11"/>
      <c r="C2" s="11"/>
      <c r="D2" s="11"/>
      <c r="E2" s="11"/>
      <c r="F2" s="11"/>
    </row>
    <row r="5" spans="3:25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/>
      <c r="T5" s="1"/>
      <c r="U5" s="1"/>
      <c r="W5" s="1"/>
      <c r="X5" s="1"/>
      <c r="Y5" s="1"/>
    </row>
    <row r="6" spans="3:25" ht="15">
      <c r="C6" s="2" t="s">
        <v>76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S6" s="1"/>
      <c r="T6" s="1"/>
      <c r="U6" s="1"/>
      <c r="W6" s="1"/>
      <c r="X6" s="1"/>
      <c r="Y6" s="1"/>
    </row>
    <row r="7" spans="3:25" ht="1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"/>
      <c r="T7" s="1"/>
      <c r="U7" s="1"/>
      <c r="W7" s="1"/>
      <c r="X7" s="1"/>
      <c r="Y7" s="1"/>
    </row>
    <row r="8" spans="3:25" ht="15">
      <c r="C8" s="1"/>
      <c r="D8" s="1"/>
      <c r="E8" s="1"/>
      <c r="G8" s="2" t="s">
        <v>77</v>
      </c>
      <c r="H8" s="2"/>
      <c r="I8" s="2"/>
      <c r="K8" s="1"/>
      <c r="L8" s="1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1"/>
    </row>
    <row r="9" spans="3:25" ht="15">
      <c r="C9" s="2" t="s">
        <v>78</v>
      </c>
      <c r="D9" s="2"/>
      <c r="E9" s="2"/>
      <c r="G9" s="2" t="s">
        <v>2</v>
      </c>
      <c r="H9" s="2"/>
      <c r="I9" s="2"/>
      <c r="K9" s="1"/>
      <c r="L9" s="1"/>
      <c r="M9" s="1"/>
      <c r="N9" s="1"/>
      <c r="O9" s="1"/>
      <c r="P9" s="1"/>
      <c r="Q9" s="1"/>
      <c r="S9" s="2" t="s">
        <v>79</v>
      </c>
      <c r="T9" s="2"/>
      <c r="U9" s="2"/>
      <c r="V9" s="2"/>
      <c r="W9" s="2"/>
      <c r="X9" s="2"/>
      <c r="Y9" s="2"/>
    </row>
    <row r="10" spans="3:25" ht="15">
      <c r="C10" s="2" t="s">
        <v>80</v>
      </c>
      <c r="D10" s="2"/>
      <c r="E10" s="2"/>
      <c r="G10" s="2" t="s">
        <v>51</v>
      </c>
      <c r="H10" s="2"/>
      <c r="I10" s="2"/>
      <c r="K10" s="1"/>
      <c r="L10" s="1"/>
      <c r="M10" s="1"/>
      <c r="N10" s="1"/>
      <c r="O10" s="1"/>
      <c r="P10" s="1"/>
      <c r="Q10" s="1"/>
      <c r="S10" s="2" t="s">
        <v>81</v>
      </c>
      <c r="T10" s="2"/>
      <c r="U10" s="2"/>
      <c r="V10" s="2"/>
      <c r="W10" s="2"/>
      <c r="X10" s="2"/>
      <c r="Y10" s="2"/>
    </row>
    <row r="11" spans="3:25" ht="15">
      <c r="C11" s="2" t="s">
        <v>82</v>
      </c>
      <c r="D11" s="2"/>
      <c r="E11" s="2"/>
      <c r="G11" s="2" t="s">
        <v>83</v>
      </c>
      <c r="H11" s="2"/>
      <c r="I11" s="2"/>
      <c r="K11" s="1"/>
      <c r="L11" s="1"/>
      <c r="M11" s="1"/>
      <c r="N11" s="1"/>
      <c r="O11" s="1"/>
      <c r="P11" s="1"/>
      <c r="Q11" s="1"/>
      <c r="S11" s="2" t="s">
        <v>84</v>
      </c>
      <c r="T11" s="2"/>
      <c r="U11" s="2"/>
      <c r="V11" s="2"/>
      <c r="W11" s="2"/>
      <c r="X11" s="2"/>
      <c r="Y11" s="2"/>
    </row>
    <row r="12" spans="3:25" ht="15">
      <c r="C12" s="2" t="s">
        <v>51</v>
      </c>
      <c r="D12" s="2"/>
      <c r="E12" s="2"/>
      <c r="G12" s="2" t="s">
        <v>85</v>
      </c>
      <c r="H12" s="2"/>
      <c r="I12" s="2"/>
      <c r="K12" s="2" t="s">
        <v>86</v>
      </c>
      <c r="L12" s="2"/>
      <c r="M12" s="2"/>
      <c r="O12" s="1"/>
      <c r="P12" s="1"/>
      <c r="Q12" s="1"/>
      <c r="S12" s="2" t="s">
        <v>87</v>
      </c>
      <c r="T12" s="2"/>
      <c r="U12" s="2"/>
      <c r="V12" s="2"/>
      <c r="W12" s="2"/>
      <c r="X12" s="2"/>
      <c r="Y12" s="2"/>
    </row>
    <row r="13" spans="3:25" ht="15">
      <c r="C13" s="2" t="s">
        <v>88</v>
      </c>
      <c r="D13" s="2"/>
      <c r="E13" s="2"/>
      <c r="G13" s="2" t="s">
        <v>89</v>
      </c>
      <c r="H13" s="2"/>
      <c r="I13" s="2"/>
      <c r="K13" s="2" t="s">
        <v>90</v>
      </c>
      <c r="L13" s="2"/>
      <c r="M13" s="2"/>
      <c r="O13" s="2" t="s">
        <v>91</v>
      </c>
      <c r="P13" s="2"/>
      <c r="Q13" s="2"/>
      <c r="S13" s="1"/>
      <c r="T13" s="1"/>
      <c r="U13" s="1"/>
      <c r="V13" s="1"/>
      <c r="W13" s="1"/>
      <c r="X13" s="1"/>
      <c r="Y13" s="1"/>
    </row>
    <row r="14" spans="1:25" ht="15">
      <c r="A14" s="4" t="s">
        <v>92</v>
      </c>
      <c r="C14" s="2" t="s">
        <v>93</v>
      </c>
      <c r="D14" s="2"/>
      <c r="E14" s="2"/>
      <c r="G14" s="2" t="s">
        <v>94</v>
      </c>
      <c r="H14" s="2"/>
      <c r="I14" s="2"/>
      <c r="K14" s="2" t="s">
        <v>95</v>
      </c>
      <c r="L14" s="2"/>
      <c r="M14" s="2"/>
      <c r="O14" s="2" t="s">
        <v>96</v>
      </c>
      <c r="P14" s="2"/>
      <c r="Q14" s="2"/>
      <c r="S14" s="2" t="s">
        <v>97</v>
      </c>
      <c r="T14" s="2"/>
      <c r="U14" s="2"/>
      <c r="W14" s="2" t="s">
        <v>98</v>
      </c>
      <c r="X14" s="2"/>
      <c r="Y14" s="2"/>
    </row>
    <row r="15" spans="3:25" ht="15">
      <c r="C15" s="1"/>
      <c r="D15" s="1"/>
      <c r="E15" s="1"/>
      <c r="G15" s="1"/>
      <c r="H15" s="1"/>
      <c r="I15" s="1"/>
      <c r="K15" s="1"/>
      <c r="L15" s="1"/>
      <c r="M15" s="1"/>
      <c r="O15" s="1"/>
      <c r="P15" s="1"/>
      <c r="Q15" s="1"/>
      <c r="S15" s="1"/>
      <c r="T15" s="1"/>
      <c r="U15" s="1"/>
      <c r="W15" s="1"/>
      <c r="X15" s="1"/>
      <c r="Y15" s="1"/>
    </row>
    <row r="16" spans="1:24" ht="15">
      <c r="A16" t="s">
        <v>24</v>
      </c>
      <c r="D16" s="7">
        <v>600000</v>
      </c>
      <c r="H16" t="s">
        <v>99</v>
      </c>
      <c r="L16" s="13">
        <v>44.5</v>
      </c>
      <c r="P16" t="s">
        <v>100</v>
      </c>
      <c r="T16" s="7">
        <v>16791487</v>
      </c>
      <c r="X16" s="7">
        <v>42552924</v>
      </c>
    </row>
    <row r="17" spans="4:24" ht="15">
      <c r="D17" s="7">
        <v>13964</v>
      </c>
      <c r="H17" t="s">
        <v>101</v>
      </c>
      <c r="L17" s="13">
        <v>39.06</v>
      </c>
      <c r="P17" t="s">
        <v>102</v>
      </c>
      <c r="T17" s="7">
        <v>343020</v>
      </c>
      <c r="X17" s="7">
        <v>869281</v>
      </c>
    </row>
    <row r="18" spans="1:24" ht="15">
      <c r="A18" t="s">
        <v>33</v>
      </c>
      <c r="D18" s="7">
        <v>90000</v>
      </c>
      <c r="H18" t="s">
        <v>103</v>
      </c>
      <c r="L18" s="13">
        <v>44.5</v>
      </c>
      <c r="P18" t="s">
        <v>100</v>
      </c>
      <c r="T18" s="7">
        <v>2518723</v>
      </c>
      <c r="X18" s="7">
        <v>6382939</v>
      </c>
    </row>
    <row r="19" spans="4:24" ht="15">
      <c r="D19" s="7">
        <v>25000</v>
      </c>
      <c r="H19" t="s">
        <v>104</v>
      </c>
      <c r="L19" s="13">
        <v>32.78</v>
      </c>
      <c r="P19" t="s">
        <v>105</v>
      </c>
      <c r="T19" s="7">
        <v>515379</v>
      </c>
      <c r="X19" s="7">
        <v>1306072</v>
      </c>
    </row>
    <row r="20" spans="4:24" ht="15">
      <c r="D20" s="7">
        <v>6453</v>
      </c>
      <c r="H20" t="s">
        <v>106</v>
      </c>
      <c r="L20" s="13">
        <v>39.06</v>
      </c>
      <c r="P20" t="s">
        <v>102</v>
      </c>
      <c r="T20" s="7">
        <v>158516</v>
      </c>
      <c r="X20" s="7">
        <v>401709</v>
      </c>
    </row>
    <row r="21" spans="1:24" ht="15">
      <c r="A21" t="s">
        <v>34</v>
      </c>
      <c r="D21" s="7">
        <v>90000</v>
      </c>
      <c r="H21" t="s">
        <v>103</v>
      </c>
      <c r="L21" s="13">
        <v>44.5</v>
      </c>
      <c r="P21" t="s">
        <v>100</v>
      </c>
      <c r="T21" s="7">
        <v>2518723</v>
      </c>
      <c r="X21" s="7">
        <v>6382939</v>
      </c>
    </row>
    <row r="22" spans="4:24" ht="15">
      <c r="D22" s="7">
        <v>545</v>
      </c>
      <c r="H22" t="s">
        <v>23</v>
      </c>
      <c r="L22" s="13">
        <v>45.9</v>
      </c>
      <c r="P22" t="s">
        <v>107</v>
      </c>
      <c r="T22" s="7">
        <v>15732</v>
      </c>
      <c r="X22" s="7">
        <v>39868</v>
      </c>
    </row>
    <row r="23" spans="4:24" ht="15">
      <c r="D23" s="7">
        <v>6052</v>
      </c>
      <c r="H23" t="s">
        <v>106</v>
      </c>
      <c r="L23" s="13">
        <v>39.06</v>
      </c>
      <c r="P23" t="s">
        <v>102</v>
      </c>
      <c r="T23" s="7">
        <v>148665</v>
      </c>
      <c r="X23" s="7">
        <v>376747</v>
      </c>
    </row>
    <row r="24" spans="1:24" ht="15">
      <c r="A24" t="s">
        <v>31</v>
      </c>
      <c r="D24" s="7">
        <v>50000</v>
      </c>
      <c r="H24" t="s">
        <v>108</v>
      </c>
      <c r="L24" s="13">
        <v>44.5</v>
      </c>
      <c r="P24" t="s">
        <v>100</v>
      </c>
      <c r="T24" s="7">
        <v>1399291</v>
      </c>
      <c r="X24" s="7">
        <v>3546077</v>
      </c>
    </row>
    <row r="25" spans="4:24" ht="15">
      <c r="D25" s="7">
        <v>5431</v>
      </c>
      <c r="H25" t="s">
        <v>109</v>
      </c>
      <c r="L25" s="13">
        <v>39.06</v>
      </c>
      <c r="P25" t="s">
        <v>102</v>
      </c>
      <c r="T25" s="7">
        <v>133410</v>
      </c>
      <c r="X25" s="7">
        <v>338088</v>
      </c>
    </row>
    <row r="26" spans="1:24" ht="15">
      <c r="A26" t="s">
        <v>32</v>
      </c>
      <c r="D26" s="7">
        <v>90000</v>
      </c>
      <c r="H26" t="s">
        <v>103</v>
      </c>
      <c r="L26" s="13">
        <v>44.5</v>
      </c>
      <c r="P26" t="s">
        <v>100</v>
      </c>
      <c r="T26" s="7">
        <v>2518723</v>
      </c>
      <c r="X26" s="7">
        <v>6382939</v>
      </c>
    </row>
    <row r="27" spans="4:24" ht="15">
      <c r="D27" s="7">
        <v>4875</v>
      </c>
      <c r="H27" t="s">
        <v>109</v>
      </c>
      <c r="L27" s="13">
        <v>39.06</v>
      </c>
      <c r="P27" t="s">
        <v>102</v>
      </c>
      <c r="T27" s="7">
        <v>119753</v>
      </c>
      <c r="X27" s="7">
        <v>303476</v>
      </c>
    </row>
  </sheetData>
  <sheetProtection selectLockedCells="1" selectUnlockedCells="1"/>
  <mergeCells count="48">
    <mergeCell ref="A2:F2"/>
    <mergeCell ref="C5:Q5"/>
    <mergeCell ref="S5:U5"/>
    <mergeCell ref="W5:Y5"/>
    <mergeCell ref="C6:Q6"/>
    <mergeCell ref="S6:U6"/>
    <mergeCell ref="W6:Y6"/>
    <mergeCell ref="C7:Q7"/>
    <mergeCell ref="S7:U7"/>
    <mergeCell ref="W7:Y7"/>
    <mergeCell ref="C8:E8"/>
    <mergeCell ref="G8:I8"/>
    <mergeCell ref="K8:Q8"/>
    <mergeCell ref="S8:Y8"/>
    <mergeCell ref="C9:E9"/>
    <mergeCell ref="G9:I9"/>
    <mergeCell ref="K9:Q9"/>
    <mergeCell ref="S9:Y9"/>
    <mergeCell ref="C10:E10"/>
    <mergeCell ref="G10:I10"/>
    <mergeCell ref="K10:Q10"/>
    <mergeCell ref="S10:Y10"/>
    <mergeCell ref="C11:E11"/>
    <mergeCell ref="G11:I11"/>
    <mergeCell ref="K11:Q11"/>
    <mergeCell ref="S11:Y11"/>
    <mergeCell ref="C12:E12"/>
    <mergeCell ref="G12:I12"/>
    <mergeCell ref="K12:M12"/>
    <mergeCell ref="O12:Q12"/>
    <mergeCell ref="S12:Y12"/>
    <mergeCell ref="C13:E13"/>
    <mergeCell ref="G13:I13"/>
    <mergeCell ref="K13:M13"/>
    <mergeCell ref="O13:Q13"/>
    <mergeCell ref="S13:Y13"/>
    <mergeCell ref="C14:E14"/>
    <mergeCell ref="G14:I14"/>
    <mergeCell ref="K14:M14"/>
    <mergeCell ref="O14:Q14"/>
    <mergeCell ref="S14:U14"/>
    <mergeCell ref="W14:Y14"/>
    <mergeCell ref="C15:E15"/>
    <mergeCell ref="G15:I15"/>
    <mergeCell ref="K15:M15"/>
    <mergeCell ref="O15:Q15"/>
    <mergeCell ref="S15:U15"/>
    <mergeCell ref="W15:Y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7.7109375" style="0" customWidth="1"/>
    <col min="13" max="15" width="8.7109375" style="0" customWidth="1"/>
    <col min="16" max="16" width="21.7109375" style="0" customWidth="1"/>
    <col min="17" max="16384" width="8.7109375" style="0" customWidth="1"/>
  </cols>
  <sheetData>
    <row r="2" spans="1:6" ht="15" customHeight="1">
      <c r="A2" s="11" t="s">
        <v>110</v>
      </c>
      <c r="B2" s="11"/>
      <c r="C2" s="11"/>
      <c r="D2" s="11"/>
      <c r="E2" s="11"/>
      <c r="F2" s="11"/>
    </row>
    <row r="5" spans="3:17" ht="15">
      <c r="C5" s="1"/>
      <c r="D5" s="1"/>
      <c r="E5" s="1"/>
      <c r="G5" s="1"/>
      <c r="H5" s="1"/>
      <c r="I5" s="1"/>
      <c r="K5" s="2" t="s">
        <v>78</v>
      </c>
      <c r="L5" s="2"/>
      <c r="M5" s="2"/>
      <c r="O5" s="1"/>
      <c r="P5" s="1"/>
      <c r="Q5" s="1"/>
    </row>
    <row r="6" spans="3:17" ht="15">
      <c r="C6" s="1"/>
      <c r="D6" s="1"/>
      <c r="E6" s="1"/>
      <c r="G6" s="1"/>
      <c r="H6" s="1"/>
      <c r="I6" s="1"/>
      <c r="K6" s="2" t="s">
        <v>111</v>
      </c>
      <c r="L6" s="2"/>
      <c r="M6" s="2"/>
      <c r="O6" s="2" t="s">
        <v>112</v>
      </c>
      <c r="P6" s="2"/>
      <c r="Q6" s="2"/>
    </row>
    <row r="7" spans="3:17" ht="15">
      <c r="C7" s="1"/>
      <c r="D7" s="1"/>
      <c r="E7" s="1"/>
      <c r="G7" s="1"/>
      <c r="H7" s="1"/>
      <c r="I7" s="1"/>
      <c r="K7" s="2" t="s">
        <v>113</v>
      </c>
      <c r="L7" s="2"/>
      <c r="M7" s="2"/>
      <c r="O7" s="2" t="s">
        <v>114</v>
      </c>
      <c r="P7" s="2"/>
      <c r="Q7" s="2"/>
    </row>
    <row r="8" spans="3:17" ht="15">
      <c r="C8" s="1"/>
      <c r="D8" s="1"/>
      <c r="E8" s="1"/>
      <c r="G8" s="1"/>
      <c r="H8" s="1"/>
      <c r="I8" s="1"/>
      <c r="K8" s="2" t="s">
        <v>115</v>
      </c>
      <c r="L8" s="2"/>
      <c r="M8" s="2"/>
      <c r="O8" s="2" t="s">
        <v>116</v>
      </c>
      <c r="P8" s="2"/>
      <c r="Q8" s="2"/>
    </row>
    <row r="9" spans="3:17" ht="15">
      <c r="C9" s="1"/>
      <c r="D9" s="1"/>
      <c r="E9" s="1"/>
      <c r="G9" s="2" t="s">
        <v>117</v>
      </c>
      <c r="H9" s="2"/>
      <c r="I9" s="2"/>
      <c r="K9" s="1"/>
      <c r="L9" s="1"/>
      <c r="M9" s="1"/>
      <c r="O9" s="1"/>
      <c r="P9" s="1"/>
      <c r="Q9" s="1"/>
    </row>
    <row r="10" spans="3:17" ht="15">
      <c r="C10" s="2" t="s">
        <v>118</v>
      </c>
      <c r="D10" s="2"/>
      <c r="E10" s="2"/>
      <c r="G10" s="2" t="s">
        <v>119</v>
      </c>
      <c r="H10" s="2"/>
      <c r="I10" s="2"/>
      <c r="K10" s="2" t="s">
        <v>120</v>
      </c>
      <c r="L10" s="2"/>
      <c r="M10" s="2"/>
      <c r="O10" s="2" t="s">
        <v>120</v>
      </c>
      <c r="P10" s="2"/>
      <c r="Q10" s="2"/>
    </row>
    <row r="11" spans="1:17" ht="15">
      <c r="A11" s="4" t="s">
        <v>92</v>
      </c>
      <c r="C11" s="2" t="s">
        <v>121</v>
      </c>
      <c r="D11" s="2"/>
      <c r="E11" s="2"/>
      <c r="G11" s="2" t="s">
        <v>122</v>
      </c>
      <c r="H11" s="2"/>
      <c r="I11" s="2"/>
      <c r="K11" s="2" t="s">
        <v>123</v>
      </c>
      <c r="L11" s="2"/>
      <c r="M11" s="2"/>
      <c r="O11" s="2" t="s">
        <v>123</v>
      </c>
      <c r="P11" s="2"/>
      <c r="Q11" s="2"/>
    </row>
    <row r="12" spans="3:17" ht="15">
      <c r="C12" s="1"/>
      <c r="D12" s="1"/>
      <c r="E12" s="1"/>
      <c r="G12" s="1"/>
      <c r="H12" s="1"/>
      <c r="I12" s="1"/>
      <c r="K12" s="1"/>
      <c r="L12" s="1"/>
      <c r="M12" s="1"/>
      <c r="O12" s="1"/>
      <c r="P12" s="1"/>
      <c r="Q12" s="1"/>
    </row>
    <row r="13" spans="1:16" ht="15">
      <c r="A13" t="s">
        <v>24</v>
      </c>
      <c r="D13" s="7">
        <v>304000</v>
      </c>
      <c r="H13" s="7">
        <v>13028000</v>
      </c>
      <c r="L13" t="s">
        <v>124</v>
      </c>
      <c r="P13" t="s">
        <v>125</v>
      </c>
    </row>
    <row r="14" spans="1:16" ht="15">
      <c r="A14" t="s">
        <v>33</v>
      </c>
      <c r="D14" s="7">
        <v>6000</v>
      </c>
      <c r="H14" s="7">
        <v>290380</v>
      </c>
      <c r="L14" t="s">
        <v>126</v>
      </c>
      <c r="P14" t="s">
        <v>127</v>
      </c>
    </row>
    <row r="15" spans="1:16" ht="15">
      <c r="A15" t="s">
        <v>34</v>
      </c>
      <c r="D15" s="7">
        <v>45001</v>
      </c>
      <c r="H15" s="7">
        <v>1816367</v>
      </c>
      <c r="L15" t="s">
        <v>128</v>
      </c>
      <c r="P15" t="s">
        <v>129</v>
      </c>
    </row>
    <row r="16" spans="1:16" ht="15">
      <c r="A16" t="s">
        <v>31</v>
      </c>
      <c r="D16" s="7">
        <v>52333</v>
      </c>
      <c r="H16" s="7">
        <v>1790174</v>
      </c>
      <c r="L16" t="s">
        <v>130</v>
      </c>
      <c r="P16" t="s">
        <v>131</v>
      </c>
    </row>
    <row r="17" spans="1:16" ht="15">
      <c r="A17" t="s">
        <v>32</v>
      </c>
      <c r="D17" s="7">
        <v>21000</v>
      </c>
      <c r="H17" s="7">
        <v>922975</v>
      </c>
      <c r="L17" t="s">
        <v>132</v>
      </c>
      <c r="P17" t="s">
        <v>133</v>
      </c>
    </row>
  </sheetData>
  <sheetProtection selectLockedCells="1" selectUnlockedCells="1"/>
  <mergeCells count="33">
    <mergeCell ref="A2:F2"/>
    <mergeCell ref="C5:E5"/>
    <mergeCell ref="G5:I5"/>
    <mergeCell ref="K5:M5"/>
    <mergeCell ref="O5:Q5"/>
    <mergeCell ref="C6:E6"/>
    <mergeCell ref="G6:I6"/>
    <mergeCell ref="K6:M6"/>
    <mergeCell ref="O6:Q6"/>
    <mergeCell ref="C7:E7"/>
    <mergeCell ref="G7:I7"/>
    <mergeCell ref="K7:M7"/>
    <mergeCell ref="O7:Q7"/>
    <mergeCell ref="C8:E8"/>
    <mergeCell ref="G8:I8"/>
    <mergeCell ref="K8:M8"/>
    <mergeCell ref="O8:Q8"/>
    <mergeCell ref="C9:E9"/>
    <mergeCell ref="G9:I9"/>
    <mergeCell ref="K9:M9"/>
    <mergeCell ref="O9:Q9"/>
    <mergeCell ref="C10:E10"/>
    <mergeCell ref="G10:I10"/>
    <mergeCell ref="K10:M10"/>
    <mergeCell ref="O10:Q10"/>
    <mergeCell ref="C11:E11"/>
    <mergeCell ref="G11:I11"/>
    <mergeCell ref="K11:M11"/>
    <mergeCell ref="O11:Q11"/>
    <mergeCell ref="C12:E12"/>
    <mergeCell ref="G12:I12"/>
    <mergeCell ref="K12:M12"/>
    <mergeCell ref="O12:Q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1" t="s">
        <v>134</v>
      </c>
      <c r="B2" s="11"/>
      <c r="C2" s="11"/>
      <c r="D2" s="11"/>
      <c r="E2" s="11"/>
      <c r="F2" s="11"/>
    </row>
    <row r="5" spans="3:13" ht="15">
      <c r="C5" s="2" t="s">
        <v>135</v>
      </c>
      <c r="D5" s="2"/>
      <c r="E5" s="2"/>
      <c r="G5" s="1"/>
      <c r="H5" s="1"/>
      <c r="I5" s="1"/>
      <c r="K5" s="2" t="s">
        <v>136</v>
      </c>
      <c r="L5" s="2"/>
      <c r="M5" s="2"/>
    </row>
    <row r="6" spans="3:13" ht="15">
      <c r="C6" s="2" t="s">
        <v>137</v>
      </c>
      <c r="D6" s="2"/>
      <c r="E6" s="2"/>
      <c r="G6" s="2" t="s">
        <v>138</v>
      </c>
      <c r="H6" s="2"/>
      <c r="I6" s="2"/>
      <c r="K6" s="2" t="s">
        <v>139</v>
      </c>
      <c r="L6" s="2"/>
      <c r="M6" s="2"/>
    </row>
    <row r="7" spans="3:13" ht="15">
      <c r="C7" s="1"/>
      <c r="D7" s="1"/>
      <c r="E7" s="1"/>
      <c r="G7" s="1"/>
      <c r="H7" s="1"/>
      <c r="I7" s="1"/>
      <c r="K7" s="1"/>
      <c r="L7" s="1"/>
      <c r="M7" s="1"/>
    </row>
    <row r="8" spans="1:12" ht="15">
      <c r="A8" t="s">
        <v>140</v>
      </c>
      <c r="D8" s="7">
        <v>100</v>
      </c>
      <c r="H8" s="7">
        <v>100</v>
      </c>
      <c r="L8" s="7">
        <v>100</v>
      </c>
    </row>
    <row r="9" spans="1:12" ht="15">
      <c r="A9" t="s">
        <v>141</v>
      </c>
      <c r="D9" s="13">
        <v>156.73</v>
      </c>
      <c r="H9" s="13">
        <v>132.11</v>
      </c>
      <c r="L9" s="13">
        <v>145.81</v>
      </c>
    </row>
    <row r="10" spans="1:12" ht="15">
      <c r="A10" t="s">
        <v>142</v>
      </c>
      <c r="D10" s="13">
        <v>272.76</v>
      </c>
      <c r="H10" s="13">
        <v>202.54</v>
      </c>
      <c r="L10" s="13">
        <v>322.22</v>
      </c>
    </row>
    <row r="11" spans="1:12" ht="15">
      <c r="A11" t="s">
        <v>143</v>
      </c>
      <c r="D11" s="13">
        <v>666.67</v>
      </c>
      <c r="H11" s="13">
        <v>214.87</v>
      </c>
      <c r="L11" s="13">
        <v>358.65</v>
      </c>
    </row>
    <row r="12" spans="1:12" ht="15">
      <c r="A12" t="s">
        <v>144</v>
      </c>
      <c r="D12" s="13">
        <v>389.74</v>
      </c>
      <c r="H12" s="13">
        <v>161.36</v>
      </c>
      <c r="L12" s="13">
        <v>170.09</v>
      </c>
    </row>
  </sheetData>
  <sheetProtection selectLockedCells="1" selectUnlockedCells="1"/>
  <mergeCells count="10">
    <mergeCell ref="A2:F2"/>
    <mergeCell ref="C5:E5"/>
    <mergeCell ref="G5:I5"/>
    <mergeCell ref="K5:M5"/>
    <mergeCell ref="C6:E6"/>
    <mergeCell ref="G6:I6"/>
    <mergeCell ref="K6:M6"/>
    <mergeCell ref="C7:E7"/>
    <mergeCell ref="G7:I7"/>
    <mergeCell ref="K7:M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2019-12-07T20:26:59Z</dcterms:created>
  <dcterms:modified xsi:type="dcterms:W3CDTF">2019-12-07T20:26:59Z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